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8_{13D868DC-BB07-4C4D-9C7D-EE00B15CB290}" xr6:coauthVersionLast="40" xr6:coauthVersionMax="40" xr10:uidLastSave="{00000000-0000-0000-0000-000000000000}"/>
  <bookViews>
    <workbookView xWindow="-28920" yWindow="-120" windowWidth="29040" windowHeight="17640" tabRatio="807" firstSheet="3" activeTab="4" xr2:uid="{00000000-000D-0000-FFFF-FFFF00000000}"/>
  </bookViews>
  <sheets>
    <sheet name="Om tabellene" sheetId="8" r:id="rId1"/>
    <sheet name="Idriftsatt" sheetId="9" r:id="rId2"/>
    <sheet name="Under gjennomføring" sheetId="1" r:id="rId3"/>
    <sheet name="Under planlegging" sheetId="5" r:id="rId4"/>
    <sheet name="Løsningsvalg ikke besluttet" sheetId="6" r:id="rId5"/>
  </sheets>
  <definedNames>
    <definedName name="_xlnm._FilterDatabase" localSheetId="1" hidden="1">Idriftsatt!$A$2:$V$22</definedName>
    <definedName name="_xlnm._FilterDatabase" localSheetId="4" hidden="1">'Løsningsvalg ikke besluttet'!$A$2:$M$30</definedName>
    <definedName name="_xlnm._FilterDatabase" localSheetId="2" hidden="1">'Under gjennomføring'!$A$2:$V$24</definedName>
    <definedName name="_xlnm._FilterDatabase" localSheetId="3" hidden="1">'Under planlegging'!$A$2:$AC$24</definedName>
    <definedName name="Addo_DocID">"16eddde3-e23f-4eaf-a03b-fe7997915676"</definedName>
    <definedName name="Addo_Today">43371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6" l="1"/>
  <c r="G29" i="6"/>
  <c r="G23" i="6"/>
  <c r="G19" i="6"/>
  <c r="G16" i="6"/>
  <c r="G15" i="6"/>
  <c r="G14" i="6"/>
  <c r="H27" i="6" l="1"/>
  <c r="G4" i="6"/>
  <c r="G13" i="6"/>
  <c r="G17" i="6"/>
  <c r="G18" i="6"/>
  <c r="G22" i="6"/>
  <c r="G25" i="6"/>
  <c r="G26" i="6"/>
  <c r="G27" i="6"/>
  <c r="G28" i="6"/>
  <c r="G3" i="6"/>
</calcChain>
</file>

<file path=xl/sharedStrings.xml><?xml version="1.0" encoding="utf-8"?>
<sst xmlns="http://schemas.openxmlformats.org/spreadsheetml/2006/main" count="663" uniqueCount="275">
  <si>
    <t>Om tabellene</t>
  </si>
  <si>
    <t>Oversikten gir en regionvis oversikt over kostnader og fremdriftsplaner for prosjekter under planlegging og gjennomføring (samme informasjon som i NUP og Oppdatert investeringsplan).</t>
  </si>
  <si>
    <t>Snarveier til tabellene</t>
  </si>
  <si>
    <t>Vi har delt prosjektene inn i 4 faner:</t>
  </si>
  <si>
    <t>Under gjennomføring</t>
  </si>
  <si>
    <r>
      <t xml:space="preserve">• </t>
    </r>
    <r>
      <rPr>
        <sz val="10"/>
        <color rgb="FF000000"/>
        <rFont val="Arial"/>
        <family val="2"/>
      </rPr>
      <t>Idriftsatt</t>
    </r>
  </si>
  <si>
    <t>Under planlegging</t>
  </si>
  <si>
    <r>
      <t xml:space="preserve">• </t>
    </r>
    <r>
      <rPr>
        <sz val="10"/>
        <color rgb="FF000000"/>
        <rFont val="Arial"/>
        <family val="2"/>
      </rPr>
      <t>Under gjennomføring</t>
    </r>
  </si>
  <si>
    <t>Løsningsvalg ikke besluttet</t>
  </si>
  <si>
    <r>
      <t xml:space="preserve">• </t>
    </r>
    <r>
      <rPr>
        <sz val="10"/>
        <color rgb="FF000000"/>
        <rFont val="Arial"/>
        <family val="2"/>
      </rPr>
      <t xml:space="preserve">Under planlegging </t>
    </r>
  </si>
  <si>
    <r>
      <t xml:space="preserve">• </t>
    </r>
    <r>
      <rPr>
        <sz val="10"/>
        <color rgb="FF000000"/>
        <rFont val="Arial"/>
        <family val="2"/>
      </rPr>
      <t>Løsningsvalg ikke besluttet</t>
    </r>
  </si>
  <si>
    <t>Under planlegging omfatter både prosjekter som forberedes for gjennomføring og prosjekter som ennå ikke er investeringsbesluttet.</t>
  </si>
  <si>
    <t>Om kostnadsestimatene</t>
  </si>
  <si>
    <t>Prosjekter under gjennomføring og investeringsbesluttede prosjekter oppgis i løpende (nominelle) kroner og inkluderer byggelånsrenter. Prosjekter under planlegging oppgis i faste (reelle) 2019-kroner og inkluderer ikke byggelånsrenter.</t>
  </si>
  <si>
    <t>Vi understreker at kostnader og fremdriftsplaner for prosjekter under planlegging er beheftet med større usikkerhet enn prosjekter under gjennomføring. Behovet og forutsetninger for prosjekter i tidligfase vil ofte endre seg underveis og dermed påvirke realisering, fremdriftsplan og prosjektutforming. I tillegg kan enkeltprosjekter påvirkes av hensynet til optimalisering av Statnetts totale prosjektportefølje.</t>
  </si>
  <si>
    <t>Prosjekter hvor løsningsvalg ikke er besluttet er angitt med en kategori med "Type prosjekt" (anleggstype). Et grovt kostnadsintervall for hver anleggstype er vist i tabellen under.</t>
  </si>
  <si>
    <t>Type prosjekt og typisk intervall (mill. kr.)</t>
  </si>
  <si>
    <t>Mindre stasjonsprosjekt 50 - 300</t>
  </si>
  <si>
    <t>Stort stasjonsprosjekt 300 - 600</t>
  </si>
  <si>
    <t>Ledningsprosjekt 300 - 1000</t>
  </si>
  <si>
    <t>Stort ledningsprosjekt 1000 - 3000</t>
  </si>
  <si>
    <t>2019 Nettutviklingsplan</t>
  </si>
  <si>
    <t>2018 Oppdatert investeringsplan</t>
  </si>
  <si>
    <t>2017 Nettutviklingsplan (NUP) endelig versjon</t>
  </si>
  <si>
    <t>2017 Nettutviklingsplan (NUP) høringsversjon</t>
  </si>
  <si>
    <t>2016 Oppdatert investeringsplan</t>
  </si>
  <si>
    <t>2015 Nettutviklingsplan (NUP)</t>
  </si>
  <si>
    <t>Prosjekter idriftsatt</t>
  </si>
  <si>
    <t>Region</t>
  </si>
  <si>
    <t>Fra MNOK</t>
  </si>
  <si>
    <t>Til MNOK</t>
  </si>
  <si>
    <t>Idriftsatt</t>
  </si>
  <si>
    <t>Behov</t>
  </si>
  <si>
    <t xml:space="preserve">Kommentar </t>
  </si>
  <si>
    <t>(Forventet) idriftsatt</t>
  </si>
  <si>
    <t>Kvitfossen rehabilitering stasjon</t>
  </si>
  <si>
    <t>Nord</t>
  </si>
  <si>
    <t>Forsyningssikkerhet</t>
  </si>
  <si>
    <t>Idriftsatt slutten av 2017</t>
  </si>
  <si>
    <t>Ofoten-Balsfjord ny ledning og
utvidelse stasjoner</t>
  </si>
  <si>
    <t xml:space="preserve">Hele strekningen Ofoten-Balsfjorden spenningsatt og satt på drift med 420 kV spenning september 2017. Det pågikk noe byggearbeider på stasjoner våren 2018. Nå er alt arbeid sluttført og 132 kV ledning til Strausmo er sanert/fjernet. </t>
  </si>
  <si>
    <t>Sildvik rehabilitering stasjon</t>
  </si>
  <si>
    <t xml:space="preserve">Satt i drift 2018. </t>
  </si>
  <si>
    <t>Ørskog-Sogndal 420 kV ledning</t>
  </si>
  <si>
    <t>Midt</t>
  </si>
  <si>
    <t>Klæbu-Namsos spenningsoppgradering
av stasjoner og ledning</t>
  </si>
  <si>
    <t>Handelskapasitet/produksjon</t>
  </si>
  <si>
    <t>Strekningen Klæbu-Namsos-Nedre Røssåga satt på drift med 420 kV spenning høsten 2017. Mindre vedlikeholds- og reinvesteringstiltak på stasjonene ble ferdigstilt i 2018.</t>
  </si>
  <si>
    <t>Namsos-Åfjord og Snilldal-Surna</t>
  </si>
  <si>
    <t>Produksjon</t>
  </si>
  <si>
    <t>Tidligere navn "Namsos-Surna, ny 420 kV-ledning". Prosjektet ferdigstilt høsten 2019. Se også "Åfjord-Snilldal 420 kV ledning og kabel Trondheimsfjorden" og Surna-Aura/Viklandet, ny linje, sp.oppgrad. 420kV</t>
  </si>
  <si>
    <t>Evanger, økt transformatorkapasitet</t>
  </si>
  <si>
    <t>Vest</t>
  </si>
  <si>
    <t>Mongstad-Kollnes, ny 300/420 kV-ledning</t>
  </si>
  <si>
    <t>Nesflaten reinvestering 300 kV</t>
  </si>
  <si>
    <t>Spanne, økt transformatorkapasitet</t>
  </si>
  <si>
    <t xml:space="preserve">Haugaland Kraft Nett. </t>
  </si>
  <si>
    <t>2016/2017</t>
  </si>
  <si>
    <t>Hove reinvestering 300 kV</t>
  </si>
  <si>
    <t>Prosjektet omfatter både  fornyelse av kontrollanlegget og deler av apparatanlegget</t>
  </si>
  <si>
    <t>Håvik Nye kondensatorbatterier</t>
  </si>
  <si>
    <t>Prosjektet omfatter midlertidige filtre for å møte økt forbruk i påvente av ny Karmøy stasjon</t>
  </si>
  <si>
    <t>Røldal, fornyelse stasjon</t>
  </si>
  <si>
    <t xml:space="preserve">Fornyelse. Statnett planlegger også å etablere transformering 300/22 kV i Røldal avhengig av ny vannkraft. </t>
  </si>
  <si>
    <t>Honna, ny transformatorstasjon</t>
  </si>
  <si>
    <t>Sør</t>
  </si>
  <si>
    <t>Agder Energi Nett. Idriftsatt april 2018. Statnett tok over eierskapet etter idriftsettelse.</t>
  </si>
  <si>
    <t>Bjerkrheim stasjon</t>
  </si>
  <si>
    <t>Samarbeid med Lyse Elnett.</t>
  </si>
  <si>
    <t>Tidligst 2019 (avtalefestet)</t>
  </si>
  <si>
    <t>Indre Oslofjord kabelanlegg</t>
  </si>
  <si>
    <t>Øst</t>
  </si>
  <si>
    <t>2017-2018 </t>
  </si>
  <si>
    <t>Idriftssatt slutten av august 2018.</t>
  </si>
  <si>
    <t>2017-2018</t>
  </si>
  <si>
    <t>Østlandet økt transformeringskapasitet</t>
  </si>
  <si>
    <t>2015-2016</t>
  </si>
  <si>
    <t>NSO Ulven Ny transformator</t>
  </si>
  <si>
    <t>2018-19</t>
  </si>
  <si>
    <t>NSO Hamang stasjon midlertidig tiltak</t>
  </si>
  <si>
    <t>Furuset transformatorutskiftning</t>
  </si>
  <si>
    <t>Prosjekter under gjennomføring</t>
  </si>
  <si>
    <t>Forventet idriftsettelse</t>
  </si>
  <si>
    <t>Kommentar  (hovedsakelig endring fra NUP 2017 til Oppdatert Investeringsplan 2018)</t>
  </si>
  <si>
    <t>Balsfjord-Skaidi ny ledning og stasjoner</t>
  </si>
  <si>
    <t>2023* (Forventet idriftsettelse er nå tilpasset hele strekningen Balsfjord-Skaidi, mens det i NUP 2017 kun var for Balsfjord-Skillemoen.)</t>
  </si>
  <si>
    <t>Kobbvatnet
Ny transformatorstasjon</t>
  </si>
  <si>
    <t>Tidligere benevnt "Kobbelv, økt transformeringskapasitet".</t>
  </si>
  <si>
    <t>2020-21</t>
  </si>
  <si>
    <t>Avhenger av løsningsvalg*</t>
  </si>
  <si>
    <t>Marka reinvestering 300 kV</t>
  </si>
  <si>
    <t>Kostnadsreduksjonen kommer i hovedsak av redusert byggetid, reduserte byggherrekostnader og redusert usikkerhet.</t>
  </si>
  <si>
    <t>Skjomen rehabilitering stasjon</t>
  </si>
  <si>
    <t xml:space="preserve">Det gikk et steinras ved Skjomen stasjon sommer 2017. Tidsplan og investeringer ble justert i etterkant av dette. </t>
  </si>
  <si>
    <t>Namsos-Nedre Røssåga spenningsoppgradering av stasjoner og ledning</t>
  </si>
  <si>
    <t>Handelskapasitet</t>
  </si>
  <si>
    <t>Strekningen Klæbu-Namsos-Nedre Røssåga ble satt på drift med 420 kV-spenning høsten 2017. Fornyelse av kontrollanlegg Nedre Røssåga gjenstår, ferdigstilles 2020.</t>
  </si>
  <si>
    <t>Ålfoten Økt transformering
420/132 kV</t>
  </si>
  <si>
    <t>Borgund Økt transformering
300/66kV</t>
  </si>
  <si>
    <t xml:space="preserve">Kostnadsreduksjonen skyldes at prosjektet er endret til kun å flytte en transformator fra en stasjon til en annen, samt reduserte kostnader til grunnarbeid. </t>
  </si>
  <si>
    <t>2020-2021</t>
  </si>
  <si>
    <t>2019-2020</t>
  </si>
  <si>
    <t>Modalen-Mongstad, ny 300/420 kV-ledning</t>
  </si>
  <si>
    <t>Forsyningssikkerhet/produksjon</t>
  </si>
  <si>
    <t>BKK Nett. Oppdatert kostnadsestimat. I tidligere fase er det påløpt rundt 100 MNOK.</t>
  </si>
  <si>
    <t>Mauranger Økt transformering
300/66 og 66/22 kV</t>
  </si>
  <si>
    <t xml:space="preserve">Kostnadsreduksjonen kommer i hovedsak av reduserte kostnader til grunnarbeid, samt reduserte byggherrekostnader. </t>
  </si>
  <si>
    <t>Kristiansand reinvestering 300 kV</t>
  </si>
  <si>
    <t>Prosjektet omfatter både fornyelse av kontrollanlegg og deler av apparatanlegget</t>
  </si>
  <si>
    <t>Vestre korridor</t>
  </si>
  <si>
    <t>2021-2022</t>
  </si>
  <si>
    <t xml:space="preserve">Alle stasjons- og ledningsdelene av Vestre Korridor er under gjennomføring. </t>
  </si>
  <si>
    <t>Lyse-Fagrafjell ny
ledning og stasjon</t>
  </si>
  <si>
    <t>2023-2024</t>
  </si>
  <si>
    <t>Vi fikk konsesjon i september 2019.</t>
  </si>
  <si>
    <t>2022-2023</t>
  </si>
  <si>
    <t>Fåberg reinvestering 300 kV</t>
  </si>
  <si>
    <t>Nedre Vinstra reinvestering 300 kV</t>
  </si>
  <si>
    <t>NSO Røykås ny transformator</t>
  </si>
  <si>
    <t>Smestad-Sogn kabelforbindelse og Smestad transformatorstasjon</t>
  </si>
  <si>
    <t>Forsinkelser med fjellarbeid vil få konsekvenser for framdriften, og det er foreløpig usikkert hvilken konsekvens det får for kostnadene. Prosjektet replanlegges vinteren 2019.</t>
  </si>
  <si>
    <t>NSO Sogn Oppgradering
av transformatorstasjon</t>
  </si>
  <si>
    <t>Forsinkelser med fjellarbeid på Smestad-Sogn vil få konsekvenser for framdriften, og det er foreløpig usikkert hvilken konsekvens det får for kostnadene. Prosjektet replanlegges vinteren 2019.</t>
  </si>
  <si>
    <t>Sylling reinvestering stasjon</t>
  </si>
  <si>
    <t>Leverandør er forsinket med omtrent ett år, og det er foreløpig usikkert hvilken konsekvens det får for kostnadene. Prosjektet replanlegges vinteren 2019.</t>
  </si>
  <si>
    <t>2019-20</t>
  </si>
  <si>
    <t>Vemorktoppen reinvestering stasjon</t>
  </si>
  <si>
    <t>Prosjektet er forsinket med ett år grunnet forsinkede leveranser.</t>
  </si>
  <si>
    <t>Rød, Verdal og Sylling SVC</t>
  </si>
  <si>
    <t>2018/2019</t>
  </si>
  <si>
    <t>2018 (Sylling) 2019 (Rød, Verdal)</t>
  </si>
  <si>
    <t>NordLink: Kabel til Tyskland</t>
  </si>
  <si>
    <t>Mellomland</t>
  </si>
  <si>
    <t>1,5 mrd. EUR</t>
  </si>
  <si>
    <t>2 mrd. EUR</t>
  </si>
  <si>
    <t>Prosjektets totale kostnadsestimat. Statnetts andel utgjør 50 %. Kommersiell idriftsettelse 2021.</t>
  </si>
  <si>
    <t>NSL: Kabel til Storbritannia</t>
  </si>
  <si>
    <t>Prosjektets totale kostnadsestimat. Statnetts andel utgjør 50 %.</t>
  </si>
  <si>
    <t>Prosjekter under planlegging</t>
  </si>
  <si>
    <t>Status</t>
  </si>
  <si>
    <t>Forventet konsesjon</t>
  </si>
  <si>
    <t>Forventet ferdig etter konsesjon</t>
  </si>
  <si>
    <t>Kolsvik Fornyelse kontroll- og apparatanlegg</t>
  </si>
  <si>
    <t>Ikke investeringsbesluttet</t>
  </si>
  <si>
    <t>3 år</t>
  </si>
  <si>
    <t>Prosjektets fremdrift er tilpasset ressurstilgang internt og derfor noe utsatt.</t>
  </si>
  <si>
    <t>2017/18</t>
  </si>
  <si>
    <t>4 år</t>
  </si>
  <si>
    <t>Kvandal-Kanstadbotn Fornyelse ledning</t>
  </si>
  <si>
    <t>Investeringsbesluttet</t>
  </si>
  <si>
    <t>4 år (2023)</t>
  </si>
  <si>
    <t xml:space="preserve">Sendt konsesjonssøknad april 2018. Kraftledningen vil bli på 132 kV, som i dag, og skal erstatte dagens ledning. Investeringsbeslutning ble fattet september 2019. </t>
  </si>
  <si>
    <t>5 år</t>
  </si>
  <si>
    <t>Salten Ny stasjonsløsning</t>
  </si>
  <si>
    <t>10 år</t>
  </si>
  <si>
    <t>Investeringsbeslutning er fattet siden Oppdatert investeringsplan 2018. Prosjektet er endret, så det nye kostnadsspennet er ikke sammenlignbart med tidligere oppgitt kostnadsspenn.</t>
  </si>
  <si>
    <t>Avhenger av løsningsvalg</t>
  </si>
  <si>
    <t>2-3 år</t>
  </si>
  <si>
    <t>Adamselv Reaktiv kompensering</t>
  </si>
  <si>
    <t>1 år</t>
  </si>
  <si>
    <t>Kondensatorbatteri for tilknytning av ny produksjon</t>
  </si>
  <si>
    <t>Skaidi-Hammerfest ny ledning og stasjoner</t>
  </si>
  <si>
    <t>Forbruk</t>
  </si>
  <si>
    <t xml:space="preserve">Tilrettelegging for nytt forbruk i Hammerfestområdet. Vi ber nå OED gjenoppta konsesjonsbehandlingen. </t>
  </si>
  <si>
    <t>Hadselfjorden Fornyelse kabelanlegg</t>
  </si>
  <si>
    <t>2 år</t>
  </si>
  <si>
    <t>Tidligere oppgitt under 'løsningsvalg ikke besluttet'.</t>
  </si>
  <si>
    <t>Hofstad ny 420/132 kV transformator</t>
  </si>
  <si>
    <t>8 år</t>
  </si>
  <si>
    <t>Nytt prosjekt for å tilknytte Sørmarkfjellet vindkraftpark</t>
  </si>
  <si>
    <t>Surna-Aura/Viklandet,
ny linje, sp.oppgrad. 420kV</t>
  </si>
  <si>
    <t>13 år</t>
  </si>
  <si>
    <t>Kostnadsestimatene er ikke oppdatert.</t>
  </si>
  <si>
    <t>8-13 år</t>
  </si>
  <si>
    <t>5-13 år</t>
  </si>
  <si>
    <t>Åfjord-Snilldal 420 kV ledning
og kabel Trondheimsfjorden</t>
  </si>
  <si>
    <t>15 år</t>
  </si>
  <si>
    <t xml:space="preserve">Kostnadsestimatene er ikke oppdatert. </t>
  </si>
  <si>
    <t>10-15 år</t>
  </si>
  <si>
    <t>Aurland - Sogndal Spenningsoppgradering
til 420 kV</t>
  </si>
  <si>
    <t>5-6 år</t>
  </si>
  <si>
    <t xml:space="preserve">Kostnadsøkningen kommer i hovedsak av økt omfang. </t>
  </si>
  <si>
    <t>3-4 år</t>
  </si>
  <si>
    <t>*</t>
  </si>
  <si>
    <t>Haugalandet Nettforsterkning</t>
  </si>
  <si>
    <t xml:space="preserve"> Henger sammen med økt industriforbruk på Haugalandet</t>
  </si>
  <si>
    <t>Åsen Økt transformeringskapasitet</t>
  </si>
  <si>
    <t>Under utarbeidelse</t>
  </si>
  <si>
    <t>4-5 år</t>
  </si>
  <si>
    <t>Tidligere "Odda økt transformering"</t>
  </si>
  <si>
    <t>Arna Fornyelse transformatorstasjon</t>
  </si>
  <si>
    <t>Flyttet fra "Løsningsvalg ikke besluttet" i Nettutviklingsplanen 2019.</t>
  </si>
  <si>
    <t>Karmøy Ny transformatorstasjon</t>
  </si>
  <si>
    <t>Ny stasjon som erstatter Håvik stasjon. Inngikk tidligere i "Haugalandet Reaktiv kompensering". Intervallet inkluderer andel som skal eies av Norsk Hydro og Haugaland Kraft Nett.</t>
  </si>
  <si>
    <t>Leirdøla Fornyelse stasjon/Økt transformering 300/66 kV</t>
  </si>
  <si>
    <t xml:space="preserve">Kostnadsøkningen skyldes i hovedsak økt omfang. </t>
  </si>
  <si>
    <t>Samnanger, økt transformeringskapasitet
for fornybar</t>
  </si>
  <si>
    <t xml:space="preserve">Kostnadsøkningen kommer av økt omfang. </t>
  </si>
  <si>
    <t>Dagali stasjon Tilknytning produksjon</t>
  </si>
  <si>
    <t>Ikke pliktig</t>
  </si>
  <si>
    <t>Rød stasjon Fornyelse</t>
  </si>
  <si>
    <t>Tidligere "Rød fornyelse kontrollanlegg og apparatanlegg". Løsningsvalg er besluttet siden NUP 2017.</t>
  </si>
  <si>
    <t>NSO Hamang stasjon Ny transformatorstasjon</t>
  </si>
  <si>
    <t>Kostnadsintervallet omfatter både Statnetts og Hafslunds del av stasjonen. Statnetts andel er på omtrent 85 prosent. Kostnadsøkningen skyldes i hovedsak kostnader knyttet til rivningsarbeid og kabler/føringsvei mot Bærum.</t>
  </si>
  <si>
    <t>Tidligst 2023</t>
  </si>
  <si>
    <t>2023-28</t>
  </si>
  <si>
    <t>6-7 år</t>
  </si>
  <si>
    <t>NSO Liåsen Ny stasjon</t>
  </si>
  <si>
    <t>2018/19</t>
  </si>
  <si>
    <t>NSO Sogn-Ulven kabelforbindelser</t>
  </si>
  <si>
    <t>Kostnadsøkning kommer hovedsakelig av at prosjektet har identifisert mer krevende grunnforhold enn forventet. Prosjektet fikk konsesjon i september 2019.</t>
  </si>
  <si>
    <t>2019/2020</t>
  </si>
  <si>
    <t xml:space="preserve"> </t>
  </si>
  <si>
    <t xml:space="preserve">2019 Nettutviklingsplan (NUP) </t>
  </si>
  <si>
    <t>Prosjekter – løsningsvalg ikke besluttet</t>
  </si>
  <si>
    <t>Type prosjekt</t>
  </si>
  <si>
    <t>Planlagt sendt konsesjonssøknad</t>
  </si>
  <si>
    <t>Kommentar</t>
  </si>
  <si>
    <t>Boltås, ledningsfelt og sml skinne</t>
  </si>
  <si>
    <t>Mindre stasjonsprosjekt</t>
  </si>
  <si>
    <t>Samarbeid med Hålogaland Kraft Nett.</t>
  </si>
  <si>
    <t>Niingen, ledningsfelt og sml skinne</t>
  </si>
  <si>
    <t>Nordreisa, fornyelse stasjon</t>
  </si>
  <si>
    <t>Ofotfjorden Mulig forn. kabel</t>
  </si>
  <si>
    <t>Kabelprosjekt</t>
  </si>
  <si>
    <t>Skaidi-Adamselv Ny ledning</t>
  </si>
  <si>
    <t>Stort ledningsprosjekt</t>
  </si>
  <si>
    <t xml:space="preserve">Nytt tiltak NUP 2019. Ny ledning som vil gi noe økt kapasitet for nytt forbruk i Øst-Finnmark. </t>
  </si>
  <si>
    <t>Adamselv-Varangerbotn Ny ledning</t>
  </si>
  <si>
    <t>Forsyningssikkerhet, produksjon</t>
  </si>
  <si>
    <t xml:space="preserve">Nytt tiltak NUP 2019. Ny ledning som vil gi økt kapasitet for ny vindkraft i Øst-Finnmark. Statnett har inngått utredningsavtaler med Finnmark Kraft og Varanger Kraft. </t>
  </si>
  <si>
    <t xml:space="preserve">Stokmarknes stasjon </t>
  </si>
  <si>
    <t>Fått</t>
  </si>
  <si>
    <t>Samarbeid med Trollfjord Nett AS</t>
  </si>
  <si>
    <t>Kvandal-Kilbotn, ny 132 kV-ledning</t>
  </si>
  <si>
    <t>Ledningsprosjekt</t>
  </si>
  <si>
    <t>Nytt tiltak NUP 2019.</t>
  </si>
  <si>
    <t>Kilbotn-Kanstadbotn, ny 132 kV-ledning</t>
  </si>
  <si>
    <t>Fornyelse i stasjoner i Nord</t>
  </si>
  <si>
    <t xml:space="preserve">Stasjoner som vi planlegger å starte opp prosjekt for prosjektutvikling i: Nedre Røssåga, Rana, Kanstadbotn, Kirkenes, Alta, Kilbotn og Sortland. </t>
  </si>
  <si>
    <t>Økt kapasitet til Nordmøre og Romsdal</t>
  </si>
  <si>
    <t>Lednings- og stasjonsprosjekt</t>
  </si>
  <si>
    <t>Flere forbruksplaner og lite tilgjengelig kapasitet. Vi er i gang med analyse som skal vurdere mulige tiltak. Tidligere prosjekter "Isfjorden-Fræna" og "Fornyelse Brandhol stasjon" vil bli vurdert i denne sammenheng.</t>
  </si>
  <si>
    <t>2019/20</t>
  </si>
  <si>
    <t>Snilldal stasjon, transformering</t>
  </si>
  <si>
    <t>Nytt tiltak siden Oppdatert investeringsplan 2018.</t>
  </si>
  <si>
    <t>Surna stasjon, transformering</t>
  </si>
  <si>
    <t>Fornyelse i stasjoner i Midt</t>
  </si>
  <si>
    <t xml:space="preserve">Stasjoner hvor vi planlegger å starte prosjektutvikling: Orkdal, Trollheim, Aura, Strinda og Eidum. </t>
  </si>
  <si>
    <t>Dale, fornyelse stasjon</t>
  </si>
  <si>
    <t>Fortun, fornyelse stasjon</t>
  </si>
  <si>
    <t>Husnes, ny stasjon</t>
  </si>
  <si>
    <t>Stort stasjonsprosjekt</t>
  </si>
  <si>
    <t>Fornyelse i stasjoner i Vest</t>
  </si>
  <si>
    <t>Stasjoner hvor vi planlegger å starte prosjektutvikling: Høyanger og Modalen.</t>
  </si>
  <si>
    <t>Tiltak innad i og inn til Bergensområdet</t>
  </si>
  <si>
    <t>Forsyningssikkerhet/forbruk</t>
  </si>
  <si>
    <t>Nye mulige tiltak NUP 2019. Vi er i gang med en konseptvalgutredning som skal se på tiltak i Bergensområdet.</t>
  </si>
  <si>
    <t>Feda, sanering av 300 kV-anlegget</t>
  </si>
  <si>
    <t>Sanering av anlegg etter at ledninger er flyttet til nye Kvinesdal stasjon. Konsesjon mottatt likt som Kvinesdal stasjon.</t>
  </si>
  <si>
    <t>Nettutvikling Nord-Jæren</t>
  </si>
  <si>
    <t>Overordnet konseptvalgutredning som ser på lednings- og transformeringsbehov i området rundt Nord-Jæren.</t>
  </si>
  <si>
    <t>Fornyelse i stasjoner i Sør</t>
  </si>
  <si>
    <t>Stasjoner hvor vi planlegger å starte prosjektutvikling: Stølaheia, Bærheim, Førre og Saurdal.</t>
  </si>
  <si>
    <t>NSO Hamang-Bærum-Smestad Fornyet
420 kV forbindelse og Bærum stasjon</t>
  </si>
  <si>
    <t xml:space="preserve">Konsesjonssøknad er sendt. Endelig løsningsvalg avgjøres gjennom konsesjonssprosessen. </t>
  </si>
  <si>
    <t>NSO Oslo-Fåberg</t>
  </si>
  <si>
    <t xml:space="preserve">Statnett vurderer å melde ny ledning mellom Oslo og Fåberg til erstating for eksisterende ledninger. </t>
  </si>
  <si>
    <t>NSO Ulven Oppgradering av stasjon</t>
  </si>
  <si>
    <t>NSO Reaktiv kompensering</t>
  </si>
  <si>
    <t xml:space="preserve"> Reaktor og kondensatorbatterier i flere stasjoner i Stor-Oslo</t>
  </si>
  <si>
    <t>Tveiten, fornyelse og kapasitetsøkning</t>
  </si>
  <si>
    <t>Tidligere "Tveiten, fornyelse kontrollanlegg". Prosjektet inkluderer nå også kapasitetsøkning som følge av forbruksvekst.</t>
  </si>
  <si>
    <t>Fornyelse i stasjoner i Øst</t>
  </si>
  <si>
    <t xml:space="preserve">Stasjoner hvor vi planlegger å starte prosjektutvikling: Frogner, Tokke, Vardal, Songa, Nore, Tegneby, Flesaker, Tveiten, Halden, Vang og Ådal.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</si>
</sst>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9" x14ac:knownFonts="1">
    <font>
      <sz val="12"/>
      <color theme="1"/>
      <name val="Times New Roman"/>
      <family val="2"/>
    </font>
    <font>
      <sz val="12"/>
      <color theme="1"/>
      <name val="Times New Roman"/>
      <family val="2"/>
    </font>
    <font>
      <sz val="11"/>
      <color theme="0"/>
      <name val="Arial"/>
      <family val="2"/>
    </font>
    <font>
      <sz val="8"/>
      <color theme="0"/>
      <name val="Arial"/>
      <family val="2"/>
    </font>
    <font>
      <sz val="9"/>
      <color theme="1"/>
      <name val="Arial"/>
      <family val="2"/>
    </font>
    <font>
      <sz val="10"/>
      <name val="Arial"/>
      <family val="2"/>
    </font>
    <font>
      <sz val="9"/>
      <name val="Arial"/>
      <family val="2"/>
    </font>
    <font>
      <sz val="9"/>
      <color rgb="FF000000"/>
      <name val="Arial"/>
      <family val="2"/>
    </font>
    <font>
      <sz val="10"/>
      <color theme="1"/>
      <name val="Arial"/>
      <family val="2"/>
    </font>
    <font>
      <sz val="10"/>
      <color rgb="FF000000"/>
      <name val="Arial"/>
      <family val="2"/>
    </font>
    <font>
      <sz val="8"/>
      <color theme="1"/>
      <name val="Arial"/>
      <family val="2"/>
    </font>
    <font>
      <sz val="12"/>
      <color theme="1"/>
      <name val="Arial"/>
      <family val="2"/>
    </font>
    <font>
      <b/>
      <sz val="8"/>
      <color theme="0"/>
      <name val="Arial"/>
      <family val="2"/>
    </font>
    <font>
      <sz val="16"/>
      <color rgb="FF000000"/>
      <name val="Arial"/>
      <family val="2"/>
    </font>
    <font>
      <sz val="12"/>
      <color rgb="FF000000"/>
      <name val="Arial"/>
      <family val="2"/>
    </font>
    <font>
      <b/>
      <sz val="10"/>
      <color rgb="FF000000"/>
      <name val="Arial"/>
      <family val="2"/>
    </font>
    <font>
      <u/>
      <sz val="12"/>
      <color theme="10"/>
      <name val="Times New Roman"/>
      <family val="2"/>
    </font>
    <font>
      <u/>
      <sz val="11"/>
      <color rgb="FFC00000"/>
      <name val="Arial"/>
      <family val="2"/>
    </font>
    <font>
      <u/>
      <sz val="10"/>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tint="0.34998626667073579"/>
        <bgColor indexed="64"/>
      </patternFill>
    </fill>
    <fill>
      <patternFill patternType="solid">
        <fgColor rgb="FFCC0033"/>
        <bgColor indexed="64"/>
      </patternFill>
    </fill>
    <fill>
      <patternFill patternType="solid">
        <fgColor rgb="FFE60037"/>
        <bgColor indexed="64"/>
      </patternFill>
    </fill>
    <fill>
      <patternFill patternType="solid">
        <fgColor rgb="FF383838"/>
        <bgColor indexed="64"/>
      </patternFill>
    </fill>
    <fill>
      <patternFill patternType="solid">
        <fgColor theme="0"/>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theme="1"/>
      </left>
      <right style="hair">
        <color theme="1"/>
      </right>
      <top style="hair">
        <color theme="1"/>
      </top>
      <bottom style="hair">
        <color theme="1"/>
      </bottom>
      <diagonal/>
    </border>
    <border>
      <left style="hair">
        <color theme="1"/>
      </left>
      <right style="hair">
        <color theme="1"/>
      </right>
      <top style="thin">
        <color theme="1"/>
      </top>
      <bottom style="hair">
        <color theme="1"/>
      </bottom>
      <diagonal/>
    </border>
    <border>
      <left/>
      <right style="hair">
        <color theme="1"/>
      </right>
      <top style="thin">
        <color theme="1"/>
      </top>
      <bottom style="hair">
        <color theme="1"/>
      </bottom>
      <diagonal/>
    </border>
    <border>
      <left style="hair">
        <color theme="1"/>
      </left>
      <right style="medium">
        <color theme="1"/>
      </right>
      <top style="thin">
        <color theme="1"/>
      </top>
      <bottom style="hair">
        <color theme="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bottom style="thin">
        <color auto="1"/>
      </bottom>
      <diagonal/>
    </border>
    <border>
      <left style="hair">
        <color auto="1"/>
      </left>
      <right style="hair">
        <color auto="1"/>
      </right>
      <top/>
      <bottom/>
      <diagonal/>
    </border>
    <border>
      <left style="hair">
        <color theme="1"/>
      </left>
      <right style="hair">
        <color auto="1"/>
      </right>
      <top style="hair">
        <color theme="1"/>
      </top>
      <bottom style="hair">
        <color theme="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theme="0" tint="-0.249977111117893"/>
      </right>
      <top style="hair">
        <color auto="1"/>
      </top>
      <bottom style="medium">
        <color auto="1"/>
      </bottom>
      <diagonal/>
    </border>
    <border>
      <left style="hair">
        <color theme="1"/>
      </left>
      <right style="hair">
        <color theme="1"/>
      </right>
      <top style="hair">
        <color theme="1"/>
      </top>
      <bottom/>
      <diagonal/>
    </border>
    <border>
      <left style="hair">
        <color theme="1"/>
      </left>
      <right style="hair">
        <color auto="1"/>
      </right>
      <top style="hair">
        <color theme="1"/>
      </top>
      <bottom/>
      <diagonal/>
    </border>
    <border>
      <left style="medium">
        <color auto="1"/>
      </left>
      <right style="hair">
        <color theme="1"/>
      </right>
      <top style="hair">
        <color auto="1"/>
      </top>
      <bottom style="hair">
        <color auto="1"/>
      </bottom>
      <diagonal/>
    </border>
    <border>
      <left style="hair">
        <color theme="0" tint="-0.249977111117893"/>
      </left>
      <right style="hair">
        <color auto="1"/>
      </right>
      <top style="hair">
        <color auto="1"/>
      </top>
      <bottom style="medium">
        <color auto="1"/>
      </bottom>
      <diagonal/>
    </border>
    <border>
      <left style="thin">
        <color theme="0" tint="-4.9989318521683403E-2"/>
      </left>
      <right style="thin">
        <color theme="0" tint="-4.9989318521683403E-2"/>
      </right>
      <top style="thin">
        <color theme="0" tint="-4.9989318521683403E-2"/>
      </top>
      <bottom style="thin">
        <color auto="1"/>
      </bottom>
      <diagonal/>
    </border>
    <border>
      <left style="thin">
        <color theme="0" tint="-4.9989318521683403E-2"/>
      </left>
      <right/>
      <top style="thin">
        <color theme="0" tint="-4.9989318521683403E-2"/>
      </top>
      <bottom style="thin">
        <color auto="1"/>
      </bottom>
      <diagonal/>
    </border>
    <border>
      <left style="thin">
        <color theme="0" tint="-4.9989318521683403E-2"/>
      </left>
      <right style="thin">
        <color theme="0" tint="-4.9989318521683403E-2"/>
      </right>
      <top/>
      <bottom/>
      <diagonal/>
    </border>
    <border>
      <left/>
      <right style="thin">
        <color theme="0" tint="-4.9989318521683403E-2"/>
      </right>
      <top style="thin">
        <color theme="0" tint="-4.9989318521683403E-2"/>
      </top>
      <bottom style="thin">
        <color auto="1"/>
      </bottom>
      <diagonal/>
    </border>
    <border>
      <left style="thin">
        <color theme="0" tint="-4.9989318521683403E-2"/>
      </left>
      <right style="thin">
        <color theme="0" tint="-4.9989318521683403E-2"/>
      </right>
      <top/>
      <bottom style="thin">
        <color auto="1"/>
      </bottom>
      <diagonal/>
    </border>
    <border>
      <left style="hair">
        <color theme="1"/>
      </left>
      <right style="thin">
        <color theme="0" tint="-4.9989318521683403E-2"/>
      </right>
      <top/>
      <bottom style="thin">
        <color auto="1"/>
      </bottom>
      <diagonal/>
    </border>
    <border>
      <left style="hair">
        <color theme="1"/>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auto="1"/>
      </left>
      <right style="thin">
        <color auto="1"/>
      </right>
      <top/>
      <bottom/>
      <diagonal/>
    </border>
    <border>
      <left style="hair">
        <color auto="1"/>
      </left>
      <right style="thin">
        <color theme="0" tint="-4.9989318521683403E-2"/>
      </right>
      <top/>
      <bottom/>
      <diagonal/>
    </border>
    <border>
      <left style="hair">
        <color auto="1"/>
      </left>
      <right style="thin">
        <color theme="0" tint="-4.9989318521683403E-2"/>
      </right>
      <top/>
      <bottom style="thin">
        <color auto="1"/>
      </bottom>
      <diagonal/>
    </border>
    <border>
      <left style="thin">
        <color theme="0" tint="-4.9989318521683403E-2"/>
      </left>
      <right style="thin">
        <color theme="0" tint="-4.9989318521683403E-2"/>
      </right>
      <top/>
      <bottom style="hair">
        <color theme="1"/>
      </bottom>
      <diagonal/>
    </border>
    <border>
      <left style="hair">
        <color theme="1"/>
      </left>
      <right style="thin">
        <color theme="0" tint="-4.9989318521683403E-2"/>
      </right>
      <top/>
      <bottom style="thin">
        <color theme="1"/>
      </bottom>
      <diagonal/>
    </border>
    <border>
      <left style="thin">
        <color theme="0" tint="-4.9989318521683403E-2"/>
      </left>
      <right style="thin">
        <color theme="0" tint="-4.9989318521683403E-2"/>
      </right>
      <top/>
      <bottom style="thin">
        <color theme="1"/>
      </bottom>
      <diagonal/>
    </border>
    <border>
      <left style="thin">
        <color theme="0" tint="-4.9989318521683403E-2"/>
      </left>
      <right/>
      <top/>
      <bottom style="thin">
        <color theme="0" tint="-4.9989318521683403E-2"/>
      </bottom>
      <diagonal/>
    </border>
    <border>
      <left style="thin">
        <color theme="0" tint="-4.9989318521683403E-2"/>
      </left>
      <right/>
      <top/>
      <bottom style="thin">
        <color auto="1"/>
      </bottom>
      <diagonal/>
    </border>
    <border>
      <left style="hair">
        <color auto="1"/>
      </left>
      <right style="hair">
        <color auto="1"/>
      </right>
      <top style="hair">
        <color auto="1"/>
      </top>
      <bottom/>
      <diagonal/>
    </border>
    <border>
      <left/>
      <right style="thin">
        <color theme="0" tint="-4.9989318521683403E-2"/>
      </right>
      <top/>
      <bottom style="thin">
        <color theme="0" tint="-4.9989318521683403E-2"/>
      </bottom>
      <diagonal/>
    </border>
    <border>
      <left style="thin">
        <color theme="0" tint="-4.9989318521683403E-2"/>
      </left>
      <right/>
      <top/>
      <bottom/>
      <diagonal/>
    </border>
    <border>
      <left/>
      <right style="thin">
        <color auto="1"/>
      </right>
      <top/>
      <bottom/>
      <diagonal/>
    </border>
    <border>
      <left/>
      <right/>
      <top/>
      <bottom style="thin">
        <color theme="0" tint="-4.9989318521683403E-2"/>
      </bottom>
      <diagonal/>
    </border>
    <border>
      <left/>
      <right/>
      <top style="hair">
        <color auto="1"/>
      </top>
      <bottom style="medium">
        <color auto="1"/>
      </bottom>
      <diagonal/>
    </border>
    <border>
      <left/>
      <right style="thin">
        <color auto="1"/>
      </right>
      <top/>
      <bottom style="thin">
        <color theme="0" tint="-4.9989318521683403E-2"/>
      </bottom>
      <diagonal/>
    </border>
    <border>
      <left style="hair">
        <color theme="1"/>
      </left>
      <right/>
      <top style="hair">
        <color theme="1"/>
      </top>
      <bottom style="hair">
        <color theme="1"/>
      </bottom>
      <diagonal/>
    </border>
    <border>
      <left/>
      <right style="hair">
        <color auto="1"/>
      </right>
      <top style="hair">
        <color auto="1"/>
      </top>
      <bottom style="medium">
        <color auto="1"/>
      </bottom>
      <diagonal/>
    </border>
    <border>
      <left style="hair">
        <color auto="1"/>
      </left>
      <right style="medium">
        <color auto="1"/>
      </right>
      <top style="hair">
        <color auto="1"/>
      </top>
      <bottom/>
      <diagonal/>
    </border>
    <border>
      <left style="medium">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thin">
        <color theme="0" tint="-4.9989318521683403E-2"/>
      </bottom>
      <diagonal/>
    </border>
    <border>
      <left style="hair">
        <color auto="1"/>
      </left>
      <right/>
      <top style="hair">
        <color auto="1"/>
      </top>
      <bottom style="medium">
        <color indexed="64"/>
      </bottom>
      <diagonal/>
    </border>
    <border>
      <left/>
      <right/>
      <top/>
      <bottom style="medium">
        <color indexed="64"/>
      </bottom>
      <diagonal/>
    </border>
    <border>
      <left style="thin">
        <color auto="1"/>
      </left>
      <right/>
      <top/>
      <bottom/>
      <diagonal/>
    </border>
    <border>
      <left/>
      <right style="thin">
        <color theme="0" tint="-4.9989318521683403E-2"/>
      </right>
      <top/>
      <bottom/>
      <diagonal/>
    </border>
    <border>
      <left/>
      <right style="hair">
        <color theme="1"/>
      </right>
      <top style="hair">
        <color theme="1"/>
      </top>
      <bottom style="hair">
        <color theme="1"/>
      </bottom>
      <diagonal/>
    </border>
  </borders>
  <cellStyleXfs count="3">
    <xf numFmtId="0" fontId="0" fillId="0" borderId="0"/>
    <xf numFmtId="164" fontId="1" fillId="0" borderId="0" applyFont="0" applyFill="0" applyBorder="0" applyAlignment="0" applyProtection="0"/>
    <xf numFmtId="0" fontId="16" fillId="0" borderId="0" applyNumberFormat="0" applyFill="0" applyBorder="0" applyAlignment="0" applyProtection="0"/>
  </cellStyleXfs>
  <cellXfs count="158">
    <xf numFmtId="0" fontId="0" fillId="0" borderId="0" xfId="0"/>
    <xf numFmtId="0" fontId="7" fillId="0" borderId="11" xfId="0" applyFont="1" applyFill="1" applyBorder="1" applyAlignment="1">
      <alignment horizontal="center" vertical="center" wrapText="1"/>
    </xf>
    <xf numFmtId="0" fontId="5" fillId="2" borderId="8" xfId="0" applyFont="1" applyFill="1" applyBorder="1" applyAlignment="1">
      <alignment horizontal="left" vertical="center" wrapText="1" indent="1"/>
    </xf>
    <xf numFmtId="0" fontId="6" fillId="0" borderId="13"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9" xfId="0" applyFont="1" applyFill="1" applyBorder="1" applyAlignment="1">
      <alignment horizontal="left" vertical="center" wrapText="1" indent="1"/>
    </xf>
    <xf numFmtId="0" fontId="6" fillId="0" borderId="14"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1"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5" fillId="2" borderId="7" xfId="0" applyFont="1" applyFill="1" applyBorder="1" applyAlignment="1">
      <alignment horizontal="left" vertical="center" wrapText="1" indent="1"/>
    </xf>
    <xf numFmtId="0" fontId="6" fillId="0" borderId="6" xfId="0" applyFont="1" applyBorder="1" applyAlignment="1">
      <alignment horizontal="center" vertical="center"/>
    </xf>
    <xf numFmtId="0" fontId="6" fillId="0" borderId="5" xfId="1" applyNumberFormat="1" applyFont="1" applyFill="1" applyBorder="1" applyAlignment="1">
      <alignment horizontal="center" vertical="center" wrapText="1"/>
    </xf>
    <xf numFmtId="0" fontId="13" fillId="8" borderId="0" xfId="0" applyFont="1" applyFill="1" applyBorder="1"/>
    <xf numFmtId="0" fontId="9" fillId="8" borderId="0" xfId="0" applyFont="1" applyFill="1" applyBorder="1" applyAlignment="1">
      <alignment wrapText="1"/>
    </xf>
    <xf numFmtId="0" fontId="15" fillId="8" borderId="0" xfId="0" applyFont="1" applyFill="1" applyBorder="1" applyAlignment="1">
      <alignment wrapText="1"/>
    </xf>
    <xf numFmtId="0" fontId="8" fillId="8" borderId="0" xfId="0" applyFont="1" applyFill="1" applyBorder="1" applyAlignment="1">
      <alignment horizontal="left" vertical="center" wrapText="1"/>
    </xf>
    <xf numFmtId="0" fontId="14" fillId="8" borderId="0" xfId="0" applyFont="1" applyFill="1" applyBorder="1" applyAlignment="1">
      <alignment wrapText="1"/>
    </xf>
    <xf numFmtId="0" fontId="0" fillId="8" borderId="0" xfId="0" applyFill="1" applyBorder="1" applyAlignment="1">
      <alignment wrapText="1"/>
    </xf>
    <xf numFmtId="0" fontId="0" fillId="8" borderId="0" xfId="0" applyFill="1"/>
    <xf numFmtId="0" fontId="0" fillId="8" borderId="0" xfId="0" applyFill="1" applyAlignment="1">
      <alignment wrapText="1"/>
    </xf>
    <xf numFmtId="0" fontId="8" fillId="8" borderId="0" xfId="0" applyFont="1" applyFill="1" applyBorder="1" applyAlignment="1">
      <alignment horizontal="left" vertical="center" wrapText="1" indent="1"/>
    </xf>
    <xf numFmtId="0" fontId="8" fillId="8" borderId="0" xfId="0" applyFont="1" applyFill="1" applyBorder="1" applyAlignment="1">
      <alignment vertical="center" wrapText="1"/>
    </xf>
    <xf numFmtId="0" fontId="10" fillId="8" borderId="0" xfId="0" applyFont="1" applyFill="1" applyBorder="1" applyAlignment="1">
      <alignment horizontal="center" wrapText="1"/>
    </xf>
    <xf numFmtId="0" fontId="10" fillId="8" borderId="0" xfId="0" applyFont="1" applyFill="1" applyBorder="1" applyAlignment="1">
      <alignment horizontal="center"/>
    </xf>
    <xf numFmtId="0" fontId="11" fillId="8" borderId="0" xfId="0" applyFont="1" applyFill="1" applyBorder="1" applyAlignment="1">
      <alignment horizontal="center"/>
    </xf>
    <xf numFmtId="0" fontId="4" fillId="8" borderId="0" xfId="0" applyFont="1" applyFill="1" applyBorder="1" applyAlignment="1">
      <alignment vertical="center" wrapText="1"/>
    </xf>
    <xf numFmtId="0" fontId="8" fillId="8" borderId="0" xfId="0" applyNumberFormat="1" applyFont="1" applyFill="1" applyBorder="1" applyAlignment="1">
      <alignment vertical="center" wrapText="1"/>
    </xf>
    <xf numFmtId="0" fontId="6" fillId="0" borderId="17" xfId="1"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9" xfId="0" applyFont="1" applyBorder="1" applyAlignment="1">
      <alignment horizontal="center" vertical="center"/>
    </xf>
    <xf numFmtId="0" fontId="3" fillId="6" borderId="21"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4" fillId="0" borderId="5" xfId="0" applyFont="1" applyFill="1" applyBorder="1" applyAlignment="1">
      <alignment horizontal="left" vertical="center" wrapText="1" indent="1"/>
    </xf>
    <xf numFmtId="165" fontId="6" fillId="0" borderId="11" xfId="1" applyNumberFormat="1" applyFont="1" applyFill="1" applyBorder="1" applyAlignment="1">
      <alignment horizontal="right" vertical="center" wrapText="1"/>
    </xf>
    <xf numFmtId="165" fontId="6" fillId="0" borderId="4" xfId="1" applyNumberFormat="1" applyFont="1" applyBorder="1" applyAlignment="1">
      <alignment horizontal="right" vertical="center"/>
    </xf>
    <xf numFmtId="165" fontId="6" fillId="0" borderId="4" xfId="1" applyNumberFormat="1" applyFont="1" applyFill="1" applyBorder="1" applyAlignment="1">
      <alignment horizontal="right" vertical="center" wrapText="1"/>
    </xf>
    <xf numFmtId="165" fontId="6" fillId="0" borderId="17" xfId="1" applyNumberFormat="1" applyFont="1" applyBorder="1" applyAlignment="1">
      <alignment horizontal="right" vertical="center"/>
    </xf>
    <xf numFmtId="165" fontId="6" fillId="0" borderId="17" xfId="1" applyNumberFormat="1" applyFont="1" applyFill="1" applyBorder="1" applyAlignment="1">
      <alignment horizontal="right" vertical="center" wrapText="1"/>
    </xf>
    <xf numFmtId="165" fontId="6" fillId="0" borderId="4" xfId="0" applyNumberFormat="1" applyFont="1" applyBorder="1" applyAlignment="1">
      <alignment horizontal="right" vertical="center"/>
    </xf>
    <xf numFmtId="0" fontId="6" fillId="0" borderId="1" xfId="1" applyNumberFormat="1" applyFont="1" applyFill="1" applyBorder="1" applyAlignment="1">
      <alignment horizontal="right" vertical="center" wrapText="1"/>
    </xf>
    <xf numFmtId="3" fontId="6" fillId="0" borderId="1" xfId="1" applyNumberFormat="1" applyFont="1" applyFill="1" applyBorder="1" applyAlignment="1">
      <alignment horizontal="right" vertical="center" wrapText="1"/>
    </xf>
    <xf numFmtId="0" fontId="6" fillId="0" borderId="15" xfId="1" applyNumberFormat="1" applyFont="1" applyFill="1" applyBorder="1" applyAlignment="1">
      <alignment horizontal="right" vertical="center" wrapText="1"/>
    </xf>
    <xf numFmtId="0" fontId="7" fillId="0" borderId="2" xfId="1" applyNumberFormat="1" applyFont="1" applyBorder="1" applyAlignment="1">
      <alignment horizontal="right" vertical="center" wrapText="1"/>
    </xf>
    <xf numFmtId="3" fontId="7" fillId="0" borderId="2" xfId="1" applyNumberFormat="1" applyFont="1" applyBorder="1" applyAlignment="1">
      <alignment horizontal="right" vertical="center" wrapText="1"/>
    </xf>
    <xf numFmtId="3" fontId="6" fillId="0" borderId="2" xfId="1" applyNumberFormat="1" applyFont="1" applyBorder="1" applyAlignment="1">
      <alignment horizontal="right" vertical="center" wrapText="1"/>
    </xf>
    <xf numFmtId="0" fontId="6" fillId="0" borderId="2" xfId="1" applyNumberFormat="1" applyFont="1" applyBorder="1" applyAlignment="1">
      <alignment horizontal="right" vertical="center" wrapText="1"/>
    </xf>
    <xf numFmtId="0" fontId="6" fillId="0" borderId="2" xfId="0" applyNumberFormat="1" applyFont="1" applyBorder="1" applyAlignment="1">
      <alignment horizontal="right" vertical="center" wrapText="1"/>
    </xf>
    <xf numFmtId="0" fontId="6" fillId="0" borderId="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0" fillId="8" borderId="29" xfId="0" applyFill="1" applyBorder="1"/>
    <xf numFmtId="0" fontId="11" fillId="8" borderId="29" xfId="0" applyFont="1" applyFill="1" applyBorder="1" applyAlignment="1">
      <alignment horizontal="left" indent="1"/>
    </xf>
    <xf numFmtId="0" fontId="17" fillId="8" borderId="29" xfId="2" applyFont="1" applyFill="1" applyBorder="1" applyAlignment="1">
      <alignment horizontal="left" vertical="center" indent="1"/>
    </xf>
    <xf numFmtId="0" fontId="3" fillId="6" borderId="10"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5" xfId="0" applyNumberFormat="1" applyFont="1" applyFill="1" applyBorder="1" applyAlignment="1">
      <alignment horizontal="center" vertical="center" wrapText="1"/>
    </xf>
    <xf numFmtId="0" fontId="3" fillId="7" borderId="36" xfId="0" applyFont="1" applyFill="1" applyBorder="1" applyAlignment="1">
      <alignment horizontal="center" vertical="center" wrapText="1"/>
    </xf>
    <xf numFmtId="165" fontId="6" fillId="0" borderId="4" xfId="1" applyNumberFormat="1" applyFont="1" applyBorder="1" applyAlignment="1">
      <alignment horizontal="right" vertical="center" wrapText="1"/>
    </xf>
    <xf numFmtId="165" fontId="6" fillId="0" borderId="0" xfId="1" applyNumberFormat="1" applyFont="1" applyFill="1" applyBorder="1" applyAlignment="1">
      <alignment horizontal="right" vertical="center" wrapText="1"/>
    </xf>
    <xf numFmtId="0" fontId="6" fillId="0" borderId="6" xfId="0" applyFont="1" applyBorder="1" applyAlignment="1">
      <alignment horizontal="center" vertical="center" wrapText="1"/>
    </xf>
    <xf numFmtId="0" fontId="8" fillId="8" borderId="0" xfId="0" applyFont="1" applyFill="1" applyAlignment="1">
      <alignment wrapText="1"/>
    </xf>
    <xf numFmtId="0" fontId="8" fillId="8" borderId="0" xfId="0" applyFont="1" applyFill="1"/>
    <xf numFmtId="0" fontId="18" fillId="8" borderId="0" xfId="0" applyFont="1" applyFill="1" applyAlignment="1">
      <alignment wrapText="1"/>
    </xf>
    <xf numFmtId="0" fontId="8" fillId="8" borderId="0" xfId="0" applyFont="1" applyFill="1" applyBorder="1" applyAlignment="1">
      <alignment vertical="center"/>
    </xf>
    <xf numFmtId="165" fontId="8" fillId="8" borderId="0" xfId="0" applyNumberFormat="1" applyFont="1" applyFill="1" applyBorder="1" applyAlignment="1">
      <alignment vertical="center" wrapText="1"/>
    </xf>
    <xf numFmtId="0" fontId="12" fillId="5" borderId="28" xfId="0" applyFont="1" applyFill="1" applyBorder="1" applyAlignment="1">
      <alignment vertical="center" wrapText="1"/>
    </xf>
    <xf numFmtId="0" fontId="8" fillId="0" borderId="0" xfId="0" applyFont="1" applyFill="1" applyBorder="1" applyAlignment="1">
      <alignment vertical="center" wrapText="1"/>
    </xf>
    <xf numFmtId="0" fontId="6"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4" borderId="27" xfId="0" applyFont="1" applyFill="1" applyBorder="1" applyAlignment="1">
      <alignment vertical="center" wrapText="1"/>
    </xf>
    <xf numFmtId="0" fontId="2" fillId="4" borderId="23" xfId="0" applyFont="1" applyFill="1" applyBorder="1" applyAlignment="1">
      <alignment vertical="center" wrapText="1"/>
    </xf>
    <xf numFmtId="0" fontId="2" fillId="4" borderId="33" xfId="0" applyFont="1" applyFill="1" applyBorder="1" applyAlignment="1">
      <alignment vertical="center" wrapText="1"/>
    </xf>
    <xf numFmtId="0" fontId="2" fillId="4" borderId="34" xfId="0" applyFont="1" applyFill="1" applyBorder="1" applyAlignment="1">
      <alignment vertical="center" wrapText="1"/>
    </xf>
    <xf numFmtId="0" fontId="6" fillId="0" borderId="2" xfId="0" applyFont="1" applyBorder="1" applyAlignment="1">
      <alignment horizontal="center" vertical="center"/>
    </xf>
    <xf numFmtId="0" fontId="2" fillId="4" borderId="26" xfId="0" applyFont="1" applyFill="1" applyBorder="1" applyAlignment="1">
      <alignment vertical="center" wrapText="1"/>
    </xf>
    <xf numFmtId="0" fontId="2" fillId="4" borderId="30" xfId="0" applyFont="1" applyFill="1" applyBorder="1" applyAlignment="1">
      <alignment vertical="center" wrapText="1"/>
    </xf>
    <xf numFmtId="0" fontId="2" fillId="4" borderId="31" xfId="0" applyFont="1" applyFill="1" applyBorder="1" applyAlignment="1">
      <alignment vertical="center" wrapText="1"/>
    </xf>
    <xf numFmtId="0" fontId="2" fillId="4" borderId="25" xfId="0" applyFont="1" applyFill="1" applyBorder="1" applyAlignment="1">
      <alignment vertical="center" wrapText="1"/>
    </xf>
    <xf numFmtId="0" fontId="2" fillId="4" borderId="32" xfId="0" applyFont="1" applyFill="1" applyBorder="1" applyAlignment="1">
      <alignment vertical="center" wrapText="1"/>
    </xf>
    <xf numFmtId="0" fontId="6" fillId="0" borderId="4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1" xfId="1"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0" fontId="7" fillId="0" borderId="1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3" xfId="1" applyNumberFormat="1" applyFont="1" applyFill="1" applyBorder="1" applyAlignment="1">
      <alignment horizontal="right" vertical="center" wrapText="1"/>
    </xf>
    <xf numFmtId="0" fontId="7" fillId="0" borderId="1" xfId="1" applyNumberFormat="1" applyFont="1" applyBorder="1" applyAlignment="1">
      <alignment horizontal="right" vertical="center" wrapText="1"/>
    </xf>
    <xf numFmtId="0" fontId="6" fillId="0" borderId="2" xfId="1" applyNumberFormat="1" applyFont="1" applyFill="1" applyBorder="1" applyAlignment="1">
      <alignment horizontal="right" vertical="center" wrapText="1"/>
    </xf>
    <xf numFmtId="0" fontId="6" fillId="0" borderId="37" xfId="1" applyNumberFormat="1" applyFont="1" applyFill="1" applyBorder="1" applyAlignment="1">
      <alignment horizontal="right" vertical="center" wrapText="1"/>
    </xf>
    <xf numFmtId="0" fontId="7" fillId="0" borderId="3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45"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8" fillId="8" borderId="0" xfId="0" applyFont="1" applyFill="1" applyBorder="1" applyAlignment="1">
      <alignment horizontal="left" vertical="center"/>
    </xf>
    <xf numFmtId="0" fontId="3" fillId="7" borderId="10" xfId="0" applyFont="1" applyFill="1" applyBorder="1" applyAlignment="1">
      <alignment horizontal="center" vertical="center" wrapText="1"/>
    </xf>
    <xf numFmtId="0" fontId="4" fillId="0" borderId="6" xfId="0" applyFont="1" applyFill="1" applyBorder="1" applyAlignment="1">
      <alignment horizontal="left" vertical="center" wrapText="1" indent="1"/>
    </xf>
    <xf numFmtId="0" fontId="4" fillId="0" borderId="6" xfId="0" applyFont="1" applyFill="1" applyBorder="1" applyAlignment="1">
      <alignment horizontal="center" vertical="center" wrapText="1"/>
    </xf>
    <xf numFmtId="0" fontId="5" fillId="2" borderId="46" xfId="0" applyFont="1" applyFill="1" applyBorder="1" applyAlignment="1">
      <alignment horizontal="left" vertical="center" wrapText="1" indent="1"/>
    </xf>
    <xf numFmtId="0" fontId="6" fillId="0" borderId="47" xfId="0" applyFont="1" applyBorder="1" applyAlignment="1">
      <alignment horizontal="center" vertical="center"/>
    </xf>
    <xf numFmtId="0" fontId="7" fillId="0" borderId="48"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48" xfId="0" applyFont="1" applyFill="1" applyBorder="1" applyAlignment="1">
      <alignment horizontal="center" vertical="center" wrapText="1"/>
    </xf>
    <xf numFmtId="0" fontId="6" fillId="0" borderId="49" xfId="0" applyNumberFormat="1" applyFont="1" applyBorder="1" applyAlignment="1">
      <alignment horizontal="right" vertical="center" wrapText="1"/>
    </xf>
    <xf numFmtId="0" fontId="6" fillId="0" borderId="37" xfId="0" applyFont="1" applyFill="1" applyBorder="1" applyAlignment="1">
      <alignment horizontal="center" vertical="center" wrapText="1"/>
    </xf>
    <xf numFmtId="165" fontId="6" fillId="0" borderId="1" xfId="1" applyNumberFormat="1" applyFont="1" applyBorder="1" applyAlignment="1">
      <alignment horizontal="right" vertical="center" wrapText="1"/>
    </xf>
    <xf numFmtId="0" fontId="7" fillId="0" borderId="1" xfId="0" applyFont="1" applyBorder="1" applyAlignment="1">
      <alignment horizontal="center" vertical="center" wrapText="1"/>
    </xf>
    <xf numFmtId="0" fontId="3" fillId="7" borderId="24"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5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6" fillId="0" borderId="45" xfId="0" applyNumberFormat="1" applyFont="1" applyBorder="1" applyAlignment="1">
      <alignment horizontal="right" vertical="center" wrapText="1"/>
    </xf>
    <xf numFmtId="0" fontId="8" fillId="8" borderId="52" xfId="0" applyFont="1" applyFill="1" applyBorder="1" applyAlignment="1">
      <alignment vertical="center" wrapText="1"/>
    </xf>
    <xf numFmtId="0" fontId="6" fillId="0" borderId="1"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11" xfId="0" applyFont="1" applyFill="1" applyBorder="1" applyAlignment="1">
      <alignment horizontal="center" vertical="center" wrapText="1"/>
    </xf>
    <xf numFmtId="165"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 xfId="1" applyNumberFormat="1" applyFont="1" applyBorder="1" applyAlignment="1">
      <alignment horizontal="right" vertical="center" wrapText="1"/>
    </xf>
    <xf numFmtId="0" fontId="6" fillId="0" borderId="4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6" fillId="0" borderId="49"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5" xfId="1" applyNumberFormat="1" applyFont="1" applyBorder="1" applyAlignment="1">
      <alignment horizontal="right" vertical="center" wrapText="1"/>
    </xf>
    <xf numFmtId="0" fontId="6" fillId="0" borderId="16" xfId="0" applyFont="1" applyBorder="1" applyAlignment="1">
      <alignment horizontal="center" vertical="center" wrapText="1"/>
    </xf>
    <xf numFmtId="0" fontId="6" fillId="0" borderId="4" xfId="1" applyNumberFormat="1"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quotePrefix="1" applyFont="1" applyFill="1" applyBorder="1" applyAlignment="1">
      <alignment horizontal="left" vertical="center" wrapText="1"/>
    </xf>
    <xf numFmtId="0" fontId="6" fillId="8" borderId="1" xfId="0" applyFont="1" applyFill="1" applyBorder="1" applyAlignment="1">
      <alignment horizontal="left" vertical="center" wrapText="1"/>
    </xf>
    <xf numFmtId="0" fontId="12" fillId="3" borderId="2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0" xfId="0" applyFont="1" applyFill="1" applyBorder="1" applyAlignment="1">
      <alignment horizontal="center" vertical="center" wrapText="1"/>
    </xf>
    <xf numFmtId="165" fontId="6" fillId="0" borderId="44" xfId="1" applyNumberFormat="1" applyFont="1" applyFill="1" applyBorder="1" applyAlignment="1">
      <alignment horizontal="center" vertical="center" wrapText="1"/>
    </xf>
    <xf numFmtId="165" fontId="6" fillId="0" borderId="55" xfId="1" applyNumberFormat="1"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5" borderId="38" xfId="0" applyFont="1" applyFill="1" applyBorder="1" applyAlignment="1">
      <alignment horizontal="center" vertical="center" wrapText="1"/>
    </xf>
  </cellXfs>
  <cellStyles count="3">
    <cellStyle name="Hyperkobling" xfId="2" builtinId="8"/>
    <cellStyle name="Komma" xfId="1" builtinId="3"/>
    <cellStyle name="Normal" xfId="0" builtinId="0"/>
  </cellStyles>
  <dxfs count="0"/>
  <tableStyles count="0" defaultTableStyle="TableStyleMedium2" defaultPivotStyle="PivotStyleLight16"/>
  <colors>
    <mruColors>
      <color rgb="FFCC0033"/>
      <color rgb="FF888888"/>
      <color rgb="FF383838"/>
      <color rgb="FF4B4B4B"/>
      <color rgb="FFE60037"/>
      <color rgb="FF606060"/>
      <color rgb="FF323232"/>
      <color rgb="FF303030"/>
      <color rgb="FF141414"/>
      <color rgb="FF7B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5"/>
  <sheetViews>
    <sheetView showGridLines="0" zoomScale="80" zoomScaleNormal="80" workbookViewId="0">
      <selection activeCell="B22" sqref="B22"/>
    </sheetView>
  </sheetViews>
  <sheetFormatPr baseColWidth="10" defaultColWidth="11.25" defaultRowHeight="15.75" x14ac:dyDescent="0.25"/>
  <cols>
    <col min="1" max="1" width="11.25" style="24"/>
    <col min="2" max="2" width="78" style="24" customWidth="1"/>
    <col min="3" max="3" width="5.25" style="24" customWidth="1"/>
    <col min="4" max="4" width="26.25" style="58" customWidth="1"/>
    <col min="5" max="16384" width="11.25" style="24"/>
  </cols>
  <sheetData>
    <row r="1" spans="2:4" ht="41.45" customHeight="1" x14ac:dyDescent="0.25"/>
    <row r="2" spans="2:4" ht="30.6" customHeight="1" x14ac:dyDescent="0.3">
      <c r="B2" s="18" t="s">
        <v>0</v>
      </c>
      <c r="C2" s="18"/>
    </row>
    <row r="3" spans="2:4" ht="38.450000000000003" customHeight="1" x14ac:dyDescent="0.25">
      <c r="B3" s="19" t="s">
        <v>1</v>
      </c>
      <c r="C3" s="19"/>
      <c r="D3" s="59" t="s">
        <v>2</v>
      </c>
    </row>
    <row r="4" spans="2:4" ht="6.6" customHeight="1" x14ac:dyDescent="0.25">
      <c r="B4" s="19"/>
      <c r="C4" s="19"/>
      <c r="D4" s="59"/>
    </row>
    <row r="5" spans="2:4" ht="19.899999999999999" customHeight="1" x14ac:dyDescent="0.25">
      <c r="B5" s="20" t="s">
        <v>3</v>
      </c>
      <c r="C5" s="20"/>
      <c r="D5" s="60" t="s">
        <v>4</v>
      </c>
    </row>
    <row r="6" spans="2:4" ht="19.899999999999999" customHeight="1" x14ac:dyDescent="0.25">
      <c r="B6" s="21" t="s">
        <v>5</v>
      </c>
      <c r="C6" s="21"/>
      <c r="D6" s="60" t="s">
        <v>6</v>
      </c>
    </row>
    <row r="7" spans="2:4" ht="19.899999999999999" customHeight="1" x14ac:dyDescent="0.25">
      <c r="B7" s="21" t="s">
        <v>7</v>
      </c>
      <c r="C7" s="21"/>
      <c r="D7" s="60" t="s">
        <v>8</v>
      </c>
    </row>
    <row r="8" spans="2:4" ht="19.899999999999999" customHeight="1" x14ac:dyDescent="0.25">
      <c r="B8" s="21" t="s">
        <v>9</v>
      </c>
      <c r="C8" s="21"/>
    </row>
    <row r="9" spans="2:4" x14ac:dyDescent="0.25">
      <c r="B9" s="21" t="s">
        <v>10</v>
      </c>
      <c r="C9" s="21"/>
    </row>
    <row r="10" spans="2:4" x14ac:dyDescent="0.25">
      <c r="B10" s="21"/>
      <c r="C10" s="19"/>
    </row>
    <row r="11" spans="2:4" ht="26.25" x14ac:dyDescent="0.25">
      <c r="B11" s="19" t="s">
        <v>11</v>
      </c>
      <c r="C11" s="19"/>
    </row>
    <row r="12" spans="2:4" ht="19.899999999999999" customHeight="1" x14ac:dyDescent="0.25">
      <c r="B12" s="19"/>
      <c r="C12" s="22"/>
    </row>
    <row r="13" spans="2:4" ht="19.5" customHeight="1" x14ac:dyDescent="0.25">
      <c r="B13" s="22" t="s">
        <v>12</v>
      </c>
      <c r="C13" s="19"/>
    </row>
    <row r="14" spans="2:4" ht="51.75" customHeight="1" x14ac:dyDescent="0.25">
      <c r="B14" s="19" t="s">
        <v>13</v>
      </c>
      <c r="C14" s="19"/>
    </row>
    <row r="15" spans="2:4" ht="70.5" customHeight="1" x14ac:dyDescent="0.25">
      <c r="B15" s="19" t="s">
        <v>14</v>
      </c>
      <c r="C15" s="23"/>
    </row>
    <row r="16" spans="2:4" ht="9.75" customHeight="1" x14ac:dyDescent="0.25">
      <c r="B16" s="23"/>
      <c r="C16" s="25"/>
    </row>
    <row r="17" spans="2:3" ht="26.25" x14ac:dyDescent="0.25">
      <c r="B17" s="19" t="s">
        <v>15</v>
      </c>
      <c r="C17" s="25"/>
    </row>
    <row r="18" spans="2:3" x14ac:dyDescent="0.25">
      <c r="B18" s="68"/>
      <c r="C18" s="25"/>
    </row>
    <row r="19" spans="2:3" x14ac:dyDescent="0.25">
      <c r="B19" s="70" t="s">
        <v>16</v>
      </c>
    </row>
    <row r="20" spans="2:3" x14ac:dyDescent="0.25">
      <c r="B20" s="69" t="s">
        <v>17</v>
      </c>
    </row>
    <row r="21" spans="2:3" x14ac:dyDescent="0.25">
      <c r="B21" s="69" t="s">
        <v>18</v>
      </c>
    </row>
    <row r="22" spans="2:3" x14ac:dyDescent="0.25">
      <c r="B22" s="69" t="s">
        <v>19</v>
      </c>
    </row>
    <row r="23" spans="2:3" x14ac:dyDescent="0.25">
      <c r="B23" s="69" t="s">
        <v>20</v>
      </c>
    </row>
    <row r="25" spans="2:3" x14ac:dyDescent="0.25">
      <c r="B25" s="69"/>
    </row>
  </sheetData>
  <hyperlinks>
    <hyperlink ref="D7" location="'Løsningsvalg ikke besluttet'!A1" display="Løsningsvalg ikke besluttet" xr:uid="{00000000-0004-0000-0000-000000000000}"/>
    <hyperlink ref="D6" location="'Under planlegging'!A1" display="Under planlegging" xr:uid="{00000000-0004-0000-0000-000001000000}"/>
    <hyperlink ref="D5" location="'Under gjennomføring'!A1" display="Under gjennomføring" xr:uid="{00000000-0004-0000-0000-000002000000}"/>
  </hyperlinks>
  <pageMargins left="0.70866141732283472" right="0.70866141732283472" top="0.74803149606299213" bottom="0.74803149606299213" header="0.31496062992125984" footer="0.31496062992125984"/>
  <pageSetup paperSize="9" scale="67" orientation="portrait" r:id="rId1"/>
  <headerFooter>
    <oddHeader>&amp;L&amp;"Calibri"&amp;10&amp;K000000Åpen informasjon / Public information&amp;1#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4"/>
  <sheetViews>
    <sheetView zoomScale="90" zoomScaleNormal="90" workbookViewId="0">
      <pane xSplit="1" ySplit="2" topLeftCell="B3" activePane="bottomRight" state="frozen"/>
      <selection pane="topRight" activeCell="B1" sqref="B1"/>
      <selection pane="bottomLeft" activeCell="A3" sqref="A3"/>
      <selection pane="bottomRight" activeCell="G13" sqref="G13"/>
    </sheetView>
  </sheetViews>
  <sheetFormatPr baseColWidth="10" defaultColWidth="11.25" defaultRowHeight="12.75" outlineLevelCol="1" x14ac:dyDescent="0.25"/>
  <cols>
    <col min="1" max="1" width="39.625" style="26" customWidth="1"/>
    <col min="2" max="5" width="9.75" style="27" customWidth="1"/>
    <col min="6" max="6" width="16.25" style="27" customWidth="1"/>
    <col min="7" max="7" width="64.125" style="26" customWidth="1"/>
    <col min="8" max="8" width="13.125" style="26" bestFit="1" customWidth="1"/>
    <col min="9" max="9" width="12.5" style="26" bestFit="1" customWidth="1"/>
    <col min="10" max="10" width="19.625" style="26" customWidth="1"/>
    <col min="11" max="13" width="9.75" style="27" customWidth="1"/>
    <col min="14" max="22" width="9.75" style="27" customWidth="1" outlineLevel="1"/>
    <col min="23" max="16384" width="11.25" style="27"/>
  </cols>
  <sheetData>
    <row r="1" spans="1:22" s="31" customFormat="1" ht="22.15" customHeight="1" x14ac:dyDescent="0.25">
      <c r="A1" s="78"/>
      <c r="B1" s="79"/>
      <c r="C1" s="143" t="s">
        <v>21</v>
      </c>
      <c r="D1" s="144"/>
      <c r="E1" s="144"/>
      <c r="F1" s="144"/>
      <c r="G1" s="145"/>
      <c r="H1" s="146" t="s">
        <v>22</v>
      </c>
      <c r="I1" s="147"/>
      <c r="J1" s="148"/>
      <c r="K1" s="143" t="s">
        <v>23</v>
      </c>
      <c r="L1" s="144"/>
      <c r="M1" s="144"/>
      <c r="N1" s="140" t="s">
        <v>24</v>
      </c>
      <c r="O1" s="140"/>
      <c r="P1" s="141"/>
      <c r="Q1" s="142" t="s">
        <v>25</v>
      </c>
      <c r="R1" s="142"/>
      <c r="S1" s="142"/>
      <c r="T1" s="140" t="s">
        <v>26</v>
      </c>
      <c r="U1" s="140"/>
      <c r="V1" s="141"/>
    </row>
    <row r="2" spans="1:22" s="31" customFormat="1" ht="38.450000000000003" customHeight="1" x14ac:dyDescent="0.25">
      <c r="A2" s="83" t="s">
        <v>27</v>
      </c>
      <c r="B2" s="79" t="s">
        <v>28</v>
      </c>
      <c r="C2" s="40" t="s">
        <v>29</v>
      </c>
      <c r="D2" s="40" t="s">
        <v>30</v>
      </c>
      <c r="E2" s="40" t="s">
        <v>31</v>
      </c>
      <c r="F2" s="40" t="s">
        <v>32</v>
      </c>
      <c r="G2" s="40" t="s">
        <v>33</v>
      </c>
      <c r="H2" s="117" t="s">
        <v>29</v>
      </c>
      <c r="I2" s="117" t="s">
        <v>30</v>
      </c>
      <c r="J2" s="117" t="s">
        <v>34</v>
      </c>
      <c r="K2" s="40" t="s">
        <v>29</v>
      </c>
      <c r="L2" s="37" t="s">
        <v>30</v>
      </c>
      <c r="M2" s="37" t="s">
        <v>34</v>
      </c>
      <c r="N2" s="38" t="s">
        <v>29</v>
      </c>
      <c r="O2" s="38" t="s">
        <v>30</v>
      </c>
      <c r="P2" s="39" t="s">
        <v>34</v>
      </c>
      <c r="Q2" s="40" t="s">
        <v>29</v>
      </c>
      <c r="R2" s="37" t="s">
        <v>30</v>
      </c>
      <c r="S2" s="37" t="s">
        <v>34</v>
      </c>
      <c r="T2" s="38" t="s">
        <v>29</v>
      </c>
      <c r="U2" s="38" t="s">
        <v>30</v>
      </c>
      <c r="V2" s="39" t="s">
        <v>34</v>
      </c>
    </row>
    <row r="3" spans="1:22" ht="26.1" customHeight="1" x14ac:dyDescent="0.25">
      <c r="A3" s="2" t="s">
        <v>35</v>
      </c>
      <c r="B3" s="3" t="s">
        <v>36</v>
      </c>
      <c r="C3" s="48">
        <v>50</v>
      </c>
      <c r="D3" s="48">
        <v>55</v>
      </c>
      <c r="E3" s="4">
        <v>2017</v>
      </c>
      <c r="F3" s="4" t="s">
        <v>37</v>
      </c>
      <c r="G3" s="56" t="s">
        <v>38</v>
      </c>
      <c r="H3" s="129">
        <v>50</v>
      </c>
      <c r="I3" s="129">
        <v>55</v>
      </c>
      <c r="J3" s="116">
        <v>2017</v>
      </c>
      <c r="K3" s="48">
        <v>50</v>
      </c>
      <c r="L3" s="48">
        <v>55</v>
      </c>
      <c r="M3" s="4">
        <v>2017</v>
      </c>
      <c r="N3" s="48">
        <v>50</v>
      </c>
      <c r="O3" s="48">
        <v>55</v>
      </c>
      <c r="P3" s="4">
        <v>2017</v>
      </c>
      <c r="Q3" s="48">
        <v>51</v>
      </c>
      <c r="R3" s="48">
        <v>56</v>
      </c>
      <c r="S3" s="4">
        <v>2017</v>
      </c>
      <c r="T3" s="53"/>
      <c r="U3" s="48"/>
      <c r="V3" s="4"/>
    </row>
    <row r="4" spans="1:22" ht="36" x14ac:dyDescent="0.25">
      <c r="A4" s="2" t="s">
        <v>39</v>
      </c>
      <c r="B4" s="3" t="s">
        <v>36</v>
      </c>
      <c r="C4" s="48">
        <v>2980</v>
      </c>
      <c r="D4" s="48">
        <v>3020</v>
      </c>
      <c r="E4" s="4">
        <v>2017</v>
      </c>
      <c r="F4" s="4" t="s">
        <v>37</v>
      </c>
      <c r="G4" s="56" t="s">
        <v>40</v>
      </c>
      <c r="H4" s="129">
        <v>2980</v>
      </c>
      <c r="I4" s="129">
        <v>3020</v>
      </c>
      <c r="J4" s="116">
        <v>2017</v>
      </c>
      <c r="K4" s="48">
        <v>2980</v>
      </c>
      <c r="L4" s="48">
        <v>3020</v>
      </c>
      <c r="M4" s="4">
        <v>2017</v>
      </c>
      <c r="N4" s="48">
        <v>3000</v>
      </c>
      <c r="O4" s="48">
        <v>3700</v>
      </c>
      <c r="P4" s="4">
        <v>2017</v>
      </c>
      <c r="Q4" s="48">
        <v>3200</v>
      </c>
      <c r="R4" s="48">
        <v>3700</v>
      </c>
      <c r="S4" s="4">
        <v>2017</v>
      </c>
      <c r="T4" s="53">
        <v>3200</v>
      </c>
      <c r="U4" s="48">
        <v>3700</v>
      </c>
      <c r="V4" s="4">
        <v>2017</v>
      </c>
    </row>
    <row r="5" spans="1:22" x14ac:dyDescent="0.25">
      <c r="A5" s="2" t="s">
        <v>41</v>
      </c>
      <c r="B5" s="3" t="s">
        <v>36</v>
      </c>
      <c r="C5" s="48">
        <v>140</v>
      </c>
      <c r="D5" s="48">
        <v>150</v>
      </c>
      <c r="E5" s="4">
        <v>2018</v>
      </c>
      <c r="F5" s="4" t="s">
        <v>37</v>
      </c>
      <c r="G5" s="56" t="s">
        <v>42</v>
      </c>
      <c r="H5" s="115">
        <v>140</v>
      </c>
      <c r="I5" s="115">
        <v>150</v>
      </c>
      <c r="J5" s="116">
        <v>2018</v>
      </c>
      <c r="K5" s="48">
        <v>150</v>
      </c>
      <c r="L5" s="48">
        <v>170</v>
      </c>
      <c r="M5" s="4">
        <v>2018</v>
      </c>
      <c r="N5" s="48">
        <v>150</v>
      </c>
      <c r="O5" s="48">
        <v>170</v>
      </c>
      <c r="P5" s="4">
        <v>2018</v>
      </c>
      <c r="Q5" s="48">
        <v>130</v>
      </c>
      <c r="R5" s="48">
        <v>160</v>
      </c>
      <c r="S5" s="4"/>
      <c r="T5" s="53">
        <v>100</v>
      </c>
      <c r="U5" s="48">
        <v>150</v>
      </c>
      <c r="V5" s="4"/>
    </row>
    <row r="6" spans="1:22" ht="26.1" customHeight="1" x14ac:dyDescent="0.25">
      <c r="A6" s="2" t="s">
        <v>43</v>
      </c>
      <c r="B6" s="3" t="s">
        <v>44</v>
      </c>
      <c r="C6" s="48"/>
      <c r="D6" s="48"/>
      <c r="E6" s="4"/>
      <c r="F6" s="4"/>
      <c r="G6" s="56"/>
      <c r="H6" s="129">
        <v>5300</v>
      </c>
      <c r="I6" s="129">
        <v>5500</v>
      </c>
      <c r="J6" s="116">
        <v>2016</v>
      </c>
      <c r="K6" s="49">
        <v>4600</v>
      </c>
      <c r="L6" s="49">
        <v>5500</v>
      </c>
      <c r="M6" s="4">
        <v>2016</v>
      </c>
      <c r="N6" s="49">
        <v>4600</v>
      </c>
      <c r="O6" s="49">
        <v>5500</v>
      </c>
      <c r="P6" s="4">
        <v>2016</v>
      </c>
      <c r="Q6" s="49">
        <v>4600</v>
      </c>
      <c r="R6" s="49">
        <v>5500</v>
      </c>
      <c r="S6" s="4">
        <v>2016</v>
      </c>
      <c r="T6" s="52">
        <v>4600</v>
      </c>
      <c r="U6" s="49">
        <v>5600</v>
      </c>
      <c r="V6" s="4">
        <v>2016</v>
      </c>
    </row>
    <row r="7" spans="1:22" ht="26.1" customHeight="1" x14ac:dyDescent="0.25">
      <c r="A7" s="2" t="s">
        <v>45</v>
      </c>
      <c r="B7" s="3" t="s">
        <v>44</v>
      </c>
      <c r="C7" s="48">
        <v>700</v>
      </c>
      <c r="D7" s="48">
        <v>1000</v>
      </c>
      <c r="E7" s="4">
        <v>2018</v>
      </c>
      <c r="F7" s="4" t="s">
        <v>46</v>
      </c>
      <c r="G7" s="139" t="s">
        <v>47</v>
      </c>
      <c r="H7" s="115">
        <v>700</v>
      </c>
      <c r="I7" s="115">
        <v>800</v>
      </c>
      <c r="J7" s="116">
        <v>2018</v>
      </c>
      <c r="K7" s="49">
        <v>700</v>
      </c>
      <c r="L7" s="49">
        <v>800</v>
      </c>
      <c r="M7" s="4">
        <v>2017</v>
      </c>
      <c r="N7" s="49">
        <v>700</v>
      </c>
      <c r="O7" s="49">
        <v>800</v>
      </c>
      <c r="P7" s="4">
        <v>2017</v>
      </c>
      <c r="Q7" s="49">
        <v>700</v>
      </c>
      <c r="R7" s="49">
        <v>800</v>
      </c>
      <c r="S7" s="4">
        <v>2017</v>
      </c>
      <c r="T7" s="52">
        <v>700</v>
      </c>
      <c r="U7" s="49">
        <v>800</v>
      </c>
      <c r="V7" s="4">
        <v>2017</v>
      </c>
    </row>
    <row r="8" spans="1:22" ht="26.1" customHeight="1" x14ac:dyDescent="0.25">
      <c r="A8" s="2" t="s">
        <v>48</v>
      </c>
      <c r="B8" s="3" t="s">
        <v>44</v>
      </c>
      <c r="C8" s="48">
        <v>2700</v>
      </c>
      <c r="D8" s="48">
        <v>2780</v>
      </c>
      <c r="E8" s="4">
        <v>2019</v>
      </c>
      <c r="F8" s="4" t="s">
        <v>49</v>
      </c>
      <c r="G8" s="139" t="s">
        <v>50</v>
      </c>
      <c r="H8" s="115">
        <v>2950</v>
      </c>
      <c r="I8" s="115">
        <v>3090</v>
      </c>
      <c r="J8" s="116">
        <v>2019</v>
      </c>
      <c r="K8" s="49">
        <v>2950</v>
      </c>
      <c r="L8" s="49">
        <v>3090</v>
      </c>
      <c r="M8" s="4">
        <v>2019</v>
      </c>
      <c r="N8" s="49">
        <v>3400</v>
      </c>
      <c r="O8" s="49">
        <v>3700</v>
      </c>
      <c r="P8" s="4">
        <v>2019</v>
      </c>
      <c r="Q8" s="49">
        <v>3400</v>
      </c>
      <c r="R8" s="49">
        <v>3700</v>
      </c>
      <c r="S8" s="4">
        <v>2019</v>
      </c>
      <c r="T8" s="52">
        <v>3400</v>
      </c>
      <c r="U8" s="49">
        <v>4700</v>
      </c>
      <c r="V8" s="4">
        <v>2019</v>
      </c>
    </row>
    <row r="9" spans="1:22" ht="26.1" customHeight="1" x14ac:dyDescent="0.25">
      <c r="A9" s="2" t="s">
        <v>51</v>
      </c>
      <c r="B9" s="3" t="s">
        <v>52</v>
      </c>
      <c r="C9" s="48"/>
      <c r="D9" s="48"/>
      <c r="E9" s="4"/>
      <c r="F9" s="4"/>
      <c r="G9" s="56"/>
      <c r="H9" s="129">
        <v>124</v>
      </c>
      <c r="I9" s="56"/>
      <c r="J9" s="116">
        <v>2016</v>
      </c>
      <c r="K9" s="48">
        <v>100</v>
      </c>
      <c r="L9" s="48"/>
      <c r="M9" s="4">
        <v>2016</v>
      </c>
      <c r="N9" s="48">
        <v>100</v>
      </c>
      <c r="O9" s="48"/>
      <c r="P9" s="4">
        <v>2016</v>
      </c>
      <c r="Q9" s="48">
        <v>100</v>
      </c>
      <c r="R9" s="48"/>
      <c r="S9" s="4">
        <v>2016</v>
      </c>
      <c r="T9" s="54">
        <v>40</v>
      </c>
      <c r="U9" s="48"/>
      <c r="V9" s="4">
        <v>2015</v>
      </c>
    </row>
    <row r="10" spans="1:22" ht="26.1" customHeight="1" x14ac:dyDescent="0.25">
      <c r="A10" s="2" t="s">
        <v>53</v>
      </c>
      <c r="B10" s="3" t="s">
        <v>52</v>
      </c>
      <c r="C10" s="48"/>
      <c r="D10" s="48"/>
      <c r="E10" s="4"/>
      <c r="F10" s="4"/>
      <c r="G10" s="56"/>
      <c r="H10" s="129">
        <v>1275</v>
      </c>
      <c r="I10" s="129"/>
      <c r="J10" s="116">
        <v>2016</v>
      </c>
      <c r="K10" s="48">
        <v>1275</v>
      </c>
      <c r="L10" s="48"/>
      <c r="M10" s="4">
        <v>2016</v>
      </c>
      <c r="N10" s="48">
        <v>1275</v>
      </c>
      <c r="O10" s="48"/>
      <c r="P10" s="4">
        <v>2016</v>
      </c>
      <c r="Q10" s="48">
        <v>1275</v>
      </c>
      <c r="R10" s="48"/>
      <c r="S10" s="4">
        <v>2016</v>
      </c>
      <c r="T10" s="53">
        <v>1200</v>
      </c>
      <c r="U10" s="48"/>
      <c r="V10" s="4">
        <v>2017</v>
      </c>
    </row>
    <row r="11" spans="1:22" ht="26.1" customHeight="1" x14ac:dyDescent="0.25">
      <c r="A11" s="2" t="s">
        <v>54</v>
      </c>
      <c r="B11" s="3" t="s">
        <v>52</v>
      </c>
      <c r="C11" s="48">
        <v>80</v>
      </c>
      <c r="D11" s="48">
        <v>90</v>
      </c>
      <c r="E11" s="4">
        <v>2017</v>
      </c>
      <c r="F11" s="4" t="s">
        <v>37</v>
      </c>
      <c r="G11" s="56" t="s">
        <v>38</v>
      </c>
      <c r="H11" s="129">
        <v>80</v>
      </c>
      <c r="I11" s="129">
        <v>90</v>
      </c>
      <c r="J11" s="116">
        <v>2017</v>
      </c>
      <c r="K11" s="48">
        <v>80</v>
      </c>
      <c r="L11" s="48">
        <v>90</v>
      </c>
      <c r="M11" s="4">
        <v>2017</v>
      </c>
      <c r="N11" s="48">
        <v>80</v>
      </c>
      <c r="O11" s="48">
        <v>95</v>
      </c>
      <c r="P11" s="4">
        <v>2017</v>
      </c>
      <c r="Q11" s="48">
        <v>80</v>
      </c>
      <c r="R11" s="48">
        <v>95</v>
      </c>
      <c r="S11" s="4">
        <v>2017</v>
      </c>
      <c r="T11" s="53"/>
      <c r="U11" s="48"/>
      <c r="V11" s="4"/>
    </row>
    <row r="12" spans="1:22" ht="26.1" customHeight="1" x14ac:dyDescent="0.25">
      <c r="A12" s="2" t="s">
        <v>55</v>
      </c>
      <c r="B12" s="3" t="s">
        <v>52</v>
      </c>
      <c r="C12" s="48">
        <v>137</v>
      </c>
      <c r="D12" s="48"/>
      <c r="E12" s="4">
        <v>2017</v>
      </c>
      <c r="F12" s="4" t="s">
        <v>37</v>
      </c>
      <c r="G12" s="56" t="s">
        <v>56</v>
      </c>
      <c r="H12" s="124">
        <v>145</v>
      </c>
      <c r="I12" s="56"/>
      <c r="J12" s="5">
        <v>2017</v>
      </c>
      <c r="K12" s="48">
        <v>120</v>
      </c>
      <c r="L12" s="48"/>
      <c r="M12" s="4">
        <v>2017</v>
      </c>
      <c r="N12" s="48">
        <v>120</v>
      </c>
      <c r="O12" s="48"/>
      <c r="P12" s="4">
        <v>2017</v>
      </c>
      <c r="Q12" s="48">
        <v>120</v>
      </c>
      <c r="R12" s="48"/>
      <c r="S12" s="4">
        <v>2017</v>
      </c>
      <c r="T12" s="53">
        <v>100</v>
      </c>
      <c r="U12" s="48"/>
      <c r="V12" s="4" t="s">
        <v>57</v>
      </c>
    </row>
    <row r="13" spans="1:22" ht="26.1" customHeight="1" x14ac:dyDescent="0.25">
      <c r="A13" s="2" t="s">
        <v>58</v>
      </c>
      <c r="B13" s="3" t="s">
        <v>52</v>
      </c>
      <c r="C13" s="48">
        <v>70</v>
      </c>
      <c r="D13" s="48">
        <v>95</v>
      </c>
      <c r="E13" s="4">
        <v>2019</v>
      </c>
      <c r="F13" s="4" t="s">
        <v>37</v>
      </c>
      <c r="G13" s="56" t="s">
        <v>59</v>
      </c>
      <c r="H13" s="124">
        <v>65</v>
      </c>
      <c r="I13" s="124">
        <v>75</v>
      </c>
      <c r="J13" s="5">
        <v>2018</v>
      </c>
      <c r="K13" s="115">
        <v>65</v>
      </c>
      <c r="L13" s="115">
        <v>75</v>
      </c>
      <c r="M13" s="116">
        <v>2018</v>
      </c>
      <c r="N13" s="48">
        <v>70</v>
      </c>
      <c r="O13" s="48">
        <v>95</v>
      </c>
      <c r="P13" s="4">
        <v>2019</v>
      </c>
      <c r="Q13" s="48"/>
      <c r="R13" s="48"/>
      <c r="S13" s="4"/>
      <c r="T13" s="53"/>
      <c r="U13" s="48"/>
      <c r="V13" s="4"/>
    </row>
    <row r="14" spans="1:22" ht="26.1" customHeight="1" x14ac:dyDescent="0.25">
      <c r="A14" s="2" t="s">
        <v>60</v>
      </c>
      <c r="B14" s="3" t="s">
        <v>52</v>
      </c>
      <c r="C14" s="48">
        <v>68</v>
      </c>
      <c r="D14" s="48">
        <v>72</v>
      </c>
      <c r="E14" s="4">
        <v>2018</v>
      </c>
      <c r="F14" s="4" t="s">
        <v>37</v>
      </c>
      <c r="G14" s="118" t="s">
        <v>61</v>
      </c>
      <c r="H14" s="124">
        <v>60</v>
      </c>
      <c r="I14" s="124">
        <v>70</v>
      </c>
      <c r="J14" s="5">
        <v>2018</v>
      </c>
      <c r="K14" s="48">
        <v>60</v>
      </c>
      <c r="L14" s="48">
        <v>70</v>
      </c>
      <c r="M14" s="4">
        <v>2018</v>
      </c>
      <c r="N14" s="48"/>
      <c r="O14" s="48"/>
      <c r="P14" s="4"/>
      <c r="Q14" s="48"/>
      <c r="R14" s="48"/>
      <c r="S14" s="4"/>
      <c r="T14" s="53"/>
      <c r="U14" s="48"/>
      <c r="V14" s="4"/>
    </row>
    <row r="15" spans="1:22" ht="26.1" customHeight="1" x14ac:dyDescent="0.25">
      <c r="A15" s="2" t="s">
        <v>62</v>
      </c>
      <c r="B15" s="3" t="s">
        <v>52</v>
      </c>
      <c r="C15" s="48">
        <v>140</v>
      </c>
      <c r="D15" s="48">
        <v>150</v>
      </c>
      <c r="E15" s="4">
        <v>2019</v>
      </c>
      <c r="F15" s="4" t="s">
        <v>37</v>
      </c>
      <c r="G15" s="56" t="s">
        <v>63</v>
      </c>
      <c r="H15" s="124">
        <v>140</v>
      </c>
      <c r="I15" s="124">
        <v>150</v>
      </c>
      <c r="J15" s="5">
        <v>2019</v>
      </c>
      <c r="K15" s="48">
        <v>165</v>
      </c>
      <c r="L15" s="48">
        <v>182</v>
      </c>
      <c r="M15" s="4">
        <v>2019</v>
      </c>
      <c r="N15" s="48">
        <v>150</v>
      </c>
      <c r="O15" s="48">
        <v>170</v>
      </c>
      <c r="P15" s="4">
        <v>2020</v>
      </c>
      <c r="Q15" s="48">
        <v>150</v>
      </c>
      <c r="R15" s="48">
        <v>170</v>
      </c>
      <c r="S15" s="4">
        <v>2020</v>
      </c>
      <c r="T15" s="53">
        <v>90</v>
      </c>
      <c r="U15" s="48">
        <v>130</v>
      </c>
      <c r="V15" s="4"/>
    </row>
    <row r="16" spans="1:22" ht="26.1" customHeight="1" x14ac:dyDescent="0.25">
      <c r="A16" s="2" t="s">
        <v>64</v>
      </c>
      <c r="B16" s="3" t="s">
        <v>65</v>
      </c>
      <c r="C16" s="48">
        <v>255</v>
      </c>
      <c r="D16" s="48"/>
      <c r="E16" s="4">
        <v>2018</v>
      </c>
      <c r="F16" s="4" t="s">
        <v>49</v>
      </c>
      <c r="G16" s="56" t="s">
        <v>66</v>
      </c>
      <c r="H16" s="129">
        <v>260</v>
      </c>
      <c r="I16" s="129">
        <v>275</v>
      </c>
      <c r="J16" s="116">
        <v>2018</v>
      </c>
      <c r="K16" s="48">
        <v>330</v>
      </c>
      <c r="L16" s="48">
        <v>370</v>
      </c>
      <c r="M16" s="4">
        <v>2018</v>
      </c>
      <c r="N16" s="48"/>
      <c r="O16" s="48"/>
      <c r="P16" s="4"/>
      <c r="Q16" s="48">
        <v>330</v>
      </c>
      <c r="R16" s="48">
        <v>370</v>
      </c>
      <c r="S16" s="4">
        <v>2017</v>
      </c>
      <c r="T16" s="48">
        <v>330</v>
      </c>
      <c r="U16" s="48">
        <v>370</v>
      </c>
      <c r="V16" s="4">
        <v>2017</v>
      </c>
    </row>
    <row r="17" spans="1:22" ht="26.1" customHeight="1" x14ac:dyDescent="0.25">
      <c r="A17" s="2" t="s">
        <v>67</v>
      </c>
      <c r="B17" s="3" t="s">
        <v>65</v>
      </c>
      <c r="C17" s="48">
        <v>500</v>
      </c>
      <c r="D17" s="48">
        <v>540</v>
      </c>
      <c r="E17" s="4">
        <v>2019</v>
      </c>
      <c r="F17" s="4" t="s">
        <v>49</v>
      </c>
      <c r="G17" s="118" t="s">
        <v>68</v>
      </c>
      <c r="H17" s="124">
        <v>500</v>
      </c>
      <c r="I17" s="124">
        <v>540</v>
      </c>
      <c r="J17" s="5" t="s">
        <v>69</v>
      </c>
      <c r="K17" s="48">
        <v>500</v>
      </c>
      <c r="L17" s="48">
        <v>540</v>
      </c>
      <c r="M17" s="4" t="s">
        <v>69</v>
      </c>
      <c r="N17" s="48">
        <v>500</v>
      </c>
      <c r="O17" s="48">
        <v>540</v>
      </c>
      <c r="P17" s="4" t="s">
        <v>69</v>
      </c>
      <c r="Q17" s="48">
        <v>530</v>
      </c>
      <c r="R17" s="48">
        <v>620</v>
      </c>
      <c r="S17" s="4" t="s">
        <v>69</v>
      </c>
      <c r="T17" s="97">
        <v>450</v>
      </c>
      <c r="U17" s="48">
        <v>600</v>
      </c>
      <c r="V17" s="4"/>
    </row>
    <row r="18" spans="1:22" ht="26.1" customHeight="1" x14ac:dyDescent="0.25">
      <c r="A18" s="2" t="s">
        <v>70</v>
      </c>
      <c r="B18" s="3" t="s">
        <v>71</v>
      </c>
      <c r="C18" s="48">
        <v>900</v>
      </c>
      <c r="D18" s="48">
        <v>1000</v>
      </c>
      <c r="E18" s="4" t="s">
        <v>72</v>
      </c>
      <c r="F18" s="4" t="s">
        <v>37</v>
      </c>
      <c r="G18" s="56" t="s">
        <v>73</v>
      </c>
      <c r="H18" s="129">
        <v>1050</v>
      </c>
      <c r="I18" s="129">
        <v>1110</v>
      </c>
      <c r="J18" s="116" t="s">
        <v>72</v>
      </c>
      <c r="K18" s="48">
        <v>1050</v>
      </c>
      <c r="L18" s="48">
        <v>1110</v>
      </c>
      <c r="M18" s="5" t="s">
        <v>72</v>
      </c>
      <c r="N18" s="48">
        <v>1050</v>
      </c>
      <c r="O18" s="48">
        <v>1200</v>
      </c>
      <c r="P18" s="5" t="s">
        <v>72</v>
      </c>
      <c r="Q18" s="48">
        <v>1050</v>
      </c>
      <c r="R18" s="48">
        <v>1200</v>
      </c>
      <c r="S18" s="5" t="s">
        <v>72</v>
      </c>
      <c r="T18" s="55">
        <v>1050</v>
      </c>
      <c r="U18" s="48">
        <v>1200</v>
      </c>
      <c r="V18" s="5" t="s">
        <v>74</v>
      </c>
    </row>
    <row r="19" spans="1:22" ht="26.1" customHeight="1" thickBot="1" x14ac:dyDescent="0.3">
      <c r="A19" s="108" t="s">
        <v>75</v>
      </c>
      <c r="B19" s="109" t="s">
        <v>71</v>
      </c>
      <c r="C19" s="98"/>
      <c r="D19" s="98"/>
      <c r="E19" s="110"/>
      <c r="F19" s="99"/>
      <c r="G19" s="111"/>
      <c r="H19" s="134">
        <v>860</v>
      </c>
      <c r="I19" s="134">
        <v>890</v>
      </c>
      <c r="J19" s="135">
        <v>2017</v>
      </c>
      <c r="K19" s="98">
        <v>860</v>
      </c>
      <c r="L19" s="98">
        <v>890</v>
      </c>
      <c r="M19" s="112">
        <v>2017</v>
      </c>
      <c r="N19" s="98">
        <v>860</v>
      </c>
      <c r="O19" s="98">
        <v>890</v>
      </c>
      <c r="P19" s="112">
        <v>2017</v>
      </c>
      <c r="Q19" s="98">
        <v>870</v>
      </c>
      <c r="R19" s="98">
        <v>890</v>
      </c>
      <c r="S19" s="112">
        <v>2017</v>
      </c>
      <c r="T19" s="113">
        <v>780</v>
      </c>
      <c r="U19" s="98">
        <v>810</v>
      </c>
      <c r="V19" s="114" t="s">
        <v>76</v>
      </c>
    </row>
    <row r="20" spans="1:22" ht="26.1" customHeight="1" x14ac:dyDescent="0.25">
      <c r="A20" s="2" t="s">
        <v>77</v>
      </c>
      <c r="B20" s="109" t="s">
        <v>71</v>
      </c>
      <c r="C20" s="98">
        <v>85</v>
      </c>
      <c r="D20" s="98">
        <v>90</v>
      </c>
      <c r="E20" s="110">
        <v>2018</v>
      </c>
      <c r="F20" s="99" t="s">
        <v>37</v>
      </c>
      <c r="G20" s="111"/>
      <c r="H20" s="130">
        <v>85</v>
      </c>
      <c r="I20" s="130">
        <v>90</v>
      </c>
      <c r="J20" s="132">
        <v>2018</v>
      </c>
      <c r="K20" s="98">
        <v>90</v>
      </c>
      <c r="L20" s="98">
        <v>95</v>
      </c>
      <c r="M20" s="112">
        <v>2018</v>
      </c>
      <c r="N20" s="98">
        <v>80</v>
      </c>
      <c r="O20" s="98">
        <v>110</v>
      </c>
      <c r="P20" s="112" t="s">
        <v>78</v>
      </c>
      <c r="Q20" s="98"/>
      <c r="R20" s="98"/>
      <c r="S20" s="112"/>
      <c r="T20" s="113"/>
      <c r="U20" s="98"/>
      <c r="V20" s="114"/>
    </row>
    <row r="21" spans="1:22" ht="26.1" customHeight="1" x14ac:dyDescent="0.25">
      <c r="A21" s="2" t="s">
        <v>79</v>
      </c>
      <c r="B21" s="109" t="s">
        <v>71</v>
      </c>
      <c r="C21" s="98">
        <v>150</v>
      </c>
      <c r="D21" s="98">
        <v>165</v>
      </c>
      <c r="E21" s="110">
        <v>2018</v>
      </c>
      <c r="F21" s="99" t="s">
        <v>37</v>
      </c>
      <c r="G21" s="111"/>
      <c r="H21" s="130">
        <v>150</v>
      </c>
      <c r="I21" s="130">
        <v>165</v>
      </c>
      <c r="J21" s="132">
        <v>2018</v>
      </c>
      <c r="K21" s="98">
        <v>150</v>
      </c>
      <c r="L21" s="98">
        <v>165</v>
      </c>
      <c r="M21" s="112">
        <v>2018</v>
      </c>
      <c r="N21" s="98">
        <v>155</v>
      </c>
      <c r="O21" s="98">
        <v>165</v>
      </c>
      <c r="P21" s="112">
        <v>2018</v>
      </c>
      <c r="Q21" s="98">
        <v>145</v>
      </c>
      <c r="R21" s="98">
        <v>165</v>
      </c>
      <c r="S21" s="112">
        <v>2018</v>
      </c>
      <c r="T21" s="113"/>
      <c r="U21" s="98"/>
      <c r="V21" s="114"/>
    </row>
    <row r="22" spans="1:22" s="123" customFormat="1" ht="26.1" customHeight="1" thickBot="1" x14ac:dyDescent="0.3">
      <c r="A22" s="6" t="s">
        <v>80</v>
      </c>
      <c r="B22" s="7" t="s">
        <v>71</v>
      </c>
      <c r="C22" s="50">
        <v>90</v>
      </c>
      <c r="D22" s="50">
        <v>100</v>
      </c>
      <c r="E22" s="119">
        <v>2018</v>
      </c>
      <c r="F22" s="100" t="s">
        <v>37</v>
      </c>
      <c r="G22" s="120"/>
      <c r="H22" s="131">
        <v>90</v>
      </c>
      <c r="I22" s="131">
        <v>100</v>
      </c>
      <c r="J22" s="133">
        <v>2018</v>
      </c>
      <c r="K22" s="50">
        <v>90</v>
      </c>
      <c r="L22" s="50">
        <v>100</v>
      </c>
      <c r="M22" s="121">
        <v>2018</v>
      </c>
      <c r="N22" s="50">
        <v>90</v>
      </c>
      <c r="O22" s="50">
        <v>100</v>
      </c>
      <c r="P22" s="121">
        <v>2018</v>
      </c>
      <c r="Q22" s="50">
        <v>100</v>
      </c>
      <c r="R22" s="50">
        <v>120</v>
      </c>
      <c r="S22" s="121">
        <v>2018</v>
      </c>
      <c r="T22" s="122">
        <v>100</v>
      </c>
      <c r="U22" s="50">
        <v>140</v>
      </c>
      <c r="V22" s="8">
        <v>2018</v>
      </c>
    </row>
    <row r="23" spans="1:22" ht="15" x14ac:dyDescent="0.2">
      <c r="B23" s="30"/>
    </row>
    <row r="24" spans="1:22" ht="15" x14ac:dyDescent="0.2">
      <c r="B24" s="30"/>
    </row>
    <row r="25" spans="1:22" s="71" customFormat="1" ht="15" x14ac:dyDescent="0.2">
      <c r="A25" s="104"/>
      <c r="B25" s="30"/>
      <c r="G25" s="104"/>
      <c r="H25" s="104"/>
      <c r="I25" s="104"/>
      <c r="J25" s="104"/>
    </row>
    <row r="26" spans="1:22" s="71" customFormat="1" ht="15" x14ac:dyDescent="0.25">
      <c r="A26" s="104"/>
      <c r="B26" s="30"/>
      <c r="G26" s="104"/>
      <c r="H26" s="104"/>
      <c r="I26" s="104"/>
      <c r="J26" s="104"/>
    </row>
    <row r="27" spans="1:22" s="71" customFormat="1" ht="15" x14ac:dyDescent="0.25">
      <c r="A27" s="104"/>
      <c r="B27" s="30"/>
      <c r="G27" s="104"/>
      <c r="H27" s="104"/>
      <c r="I27" s="104"/>
      <c r="J27" s="104"/>
    </row>
    <row r="28" spans="1:22" s="71" customFormat="1" ht="15" x14ac:dyDescent="0.25">
      <c r="A28" s="104"/>
      <c r="B28" s="30"/>
      <c r="G28" s="104"/>
      <c r="H28" s="104"/>
      <c r="I28" s="104"/>
      <c r="J28" s="104"/>
    </row>
    <row r="29" spans="1:22" s="71" customFormat="1" ht="15" x14ac:dyDescent="0.25">
      <c r="A29" s="104"/>
      <c r="B29" s="30"/>
      <c r="G29" s="104"/>
      <c r="H29" s="104"/>
      <c r="I29" s="104"/>
      <c r="J29" s="104"/>
    </row>
    <row r="30" spans="1:22" s="71" customFormat="1" x14ac:dyDescent="0.25">
      <c r="A30" s="104"/>
      <c r="G30" s="104"/>
      <c r="H30" s="104"/>
      <c r="I30" s="104"/>
      <c r="J30" s="104"/>
    </row>
    <row r="31" spans="1:22" s="71" customFormat="1" x14ac:dyDescent="0.25">
      <c r="A31" s="104"/>
      <c r="G31" s="104"/>
      <c r="H31" s="104"/>
      <c r="I31" s="104"/>
      <c r="J31" s="104"/>
    </row>
    <row r="32" spans="1:22" s="71" customFormat="1" x14ac:dyDescent="0.25">
      <c r="A32" s="104"/>
      <c r="G32" s="104"/>
      <c r="H32" s="104"/>
      <c r="I32" s="104"/>
      <c r="J32" s="104"/>
    </row>
    <row r="33" spans="1:10" s="71" customFormat="1" x14ac:dyDescent="0.25">
      <c r="A33" s="104"/>
      <c r="G33" s="104"/>
      <c r="H33" s="104"/>
      <c r="I33" s="104"/>
      <c r="J33" s="104"/>
    </row>
    <row r="34" spans="1:10" s="71" customFormat="1" x14ac:dyDescent="0.25">
      <c r="A34" s="104"/>
      <c r="G34" s="104"/>
      <c r="H34" s="104"/>
      <c r="I34" s="104"/>
      <c r="J34" s="104"/>
    </row>
  </sheetData>
  <autoFilter ref="A2:V22" xr:uid="{00000000-0009-0000-0000-000001000000}"/>
  <mergeCells count="6">
    <mergeCell ref="N1:P1"/>
    <mergeCell ref="Q1:S1"/>
    <mergeCell ref="T1:V1"/>
    <mergeCell ref="K1:M1"/>
    <mergeCell ref="C1:G1"/>
    <mergeCell ref="H1:J1"/>
  </mergeCells>
  <pageMargins left="0.70866141732283472" right="0.70866141732283472" top="0.74803149606299213" bottom="0.74803149606299213" header="0.31496062992125984" footer="0.31496062992125984"/>
  <pageSetup paperSize="8" scale="66" orientation="landscape" r:id="rId1"/>
  <headerFooter>
    <oddHeader>&amp;L&amp;"Calibri"&amp;10&amp;K000000Åpen informasjon / Public information&amp;1#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6"/>
  <sheetViews>
    <sheetView zoomScale="80" zoomScaleNormal="80" workbookViewId="0">
      <pane xSplit="1" ySplit="2" topLeftCell="B3" activePane="bottomRight" state="frozen"/>
      <selection pane="topRight" activeCell="B1" sqref="B1"/>
      <selection pane="bottomLeft" activeCell="A3" sqref="A3"/>
      <selection pane="bottomRight" activeCell="G10" sqref="G10"/>
    </sheetView>
  </sheetViews>
  <sheetFormatPr baseColWidth="10" defaultColWidth="11.25" defaultRowHeight="12.75" outlineLevelCol="1" x14ac:dyDescent="0.25"/>
  <cols>
    <col min="1" max="1" width="40.5" style="26" customWidth="1"/>
    <col min="2" max="4" width="9.75" style="27" customWidth="1"/>
    <col min="5" max="5" width="10.875" style="27" customWidth="1"/>
    <col min="6" max="6" width="16.875" style="27" customWidth="1"/>
    <col min="7" max="7" width="60.625" style="26" customWidth="1"/>
    <col min="8" max="8" width="13.5" style="26" customWidth="1"/>
    <col min="9" max="9" width="8.25" style="26" customWidth="1"/>
    <col min="10" max="10" width="9.25" style="26" customWidth="1"/>
    <col min="11" max="12" width="9.75" style="27" customWidth="1"/>
    <col min="13" max="13" width="10.75" style="27" customWidth="1"/>
    <col min="14" max="22" width="9.75" style="27" customWidth="1" outlineLevel="1"/>
    <col min="23" max="16384" width="11.25" style="27"/>
  </cols>
  <sheetData>
    <row r="1" spans="1:22" s="31" customFormat="1" ht="22.15" customHeight="1" x14ac:dyDescent="0.25">
      <c r="A1" s="78"/>
      <c r="B1" s="79"/>
      <c r="C1" s="143" t="s">
        <v>21</v>
      </c>
      <c r="D1" s="144"/>
      <c r="E1" s="144"/>
      <c r="F1" s="144"/>
      <c r="G1" s="145"/>
      <c r="H1" s="146" t="s">
        <v>22</v>
      </c>
      <c r="I1" s="147"/>
      <c r="J1" s="148"/>
      <c r="K1" s="149" t="s">
        <v>23</v>
      </c>
      <c r="L1" s="150"/>
      <c r="M1" s="150"/>
      <c r="N1" s="140" t="s">
        <v>24</v>
      </c>
      <c r="O1" s="140"/>
      <c r="P1" s="141"/>
      <c r="Q1" s="142" t="s">
        <v>25</v>
      </c>
      <c r="R1" s="142"/>
      <c r="S1" s="142"/>
      <c r="T1" s="140" t="s">
        <v>26</v>
      </c>
      <c r="U1" s="140"/>
      <c r="V1" s="141"/>
    </row>
    <row r="2" spans="1:22" s="31" customFormat="1" ht="38.450000000000003" customHeight="1" x14ac:dyDescent="0.25">
      <c r="A2" s="83" t="s">
        <v>81</v>
      </c>
      <c r="B2" s="79" t="s">
        <v>28</v>
      </c>
      <c r="C2" s="40" t="s">
        <v>29</v>
      </c>
      <c r="D2" s="40" t="s">
        <v>30</v>
      </c>
      <c r="E2" s="40" t="s">
        <v>82</v>
      </c>
      <c r="F2" s="40" t="s">
        <v>32</v>
      </c>
      <c r="G2" s="40" t="s">
        <v>83</v>
      </c>
      <c r="H2" s="117" t="s">
        <v>29</v>
      </c>
      <c r="I2" s="117" t="s">
        <v>30</v>
      </c>
      <c r="J2" s="117" t="s">
        <v>82</v>
      </c>
      <c r="K2" s="40" t="s">
        <v>29</v>
      </c>
      <c r="L2" s="37" t="s">
        <v>30</v>
      </c>
      <c r="M2" s="37" t="s">
        <v>82</v>
      </c>
      <c r="N2" s="38" t="s">
        <v>29</v>
      </c>
      <c r="O2" s="38" t="s">
        <v>30</v>
      </c>
      <c r="P2" s="39" t="s">
        <v>82</v>
      </c>
      <c r="Q2" s="40" t="s">
        <v>29</v>
      </c>
      <c r="R2" s="37" t="s">
        <v>30</v>
      </c>
      <c r="S2" s="37" t="s">
        <v>82</v>
      </c>
      <c r="T2" s="38" t="s">
        <v>29</v>
      </c>
      <c r="U2" s="38" t="s">
        <v>30</v>
      </c>
      <c r="V2" s="39" t="s">
        <v>82</v>
      </c>
    </row>
    <row r="3" spans="1:22" ht="51" customHeight="1" x14ac:dyDescent="0.25">
      <c r="A3" s="2" t="s">
        <v>84</v>
      </c>
      <c r="B3" s="3" t="s">
        <v>36</v>
      </c>
      <c r="C3" s="92">
        <v>4000</v>
      </c>
      <c r="D3" s="92">
        <v>4500</v>
      </c>
      <c r="E3" s="4">
        <v>2023</v>
      </c>
      <c r="F3" s="4" t="s">
        <v>37</v>
      </c>
      <c r="G3" s="56"/>
      <c r="H3" s="92">
        <v>4260</v>
      </c>
      <c r="I3" s="92">
        <v>4440</v>
      </c>
      <c r="J3" s="4" t="s">
        <v>85</v>
      </c>
      <c r="K3" s="49">
        <v>4000</v>
      </c>
      <c r="L3" s="49">
        <v>6000</v>
      </c>
      <c r="M3" s="4">
        <v>2021</v>
      </c>
      <c r="N3" s="49">
        <v>4000</v>
      </c>
      <c r="O3" s="49">
        <v>6000</v>
      </c>
      <c r="P3" s="4">
        <v>2021</v>
      </c>
      <c r="Q3" s="49">
        <v>4000</v>
      </c>
      <c r="R3" s="49">
        <v>6000</v>
      </c>
      <c r="S3" s="4">
        <v>2021</v>
      </c>
      <c r="T3" s="53">
        <v>4000</v>
      </c>
      <c r="U3" s="49">
        <v>6000</v>
      </c>
      <c r="V3" s="4">
        <v>2020</v>
      </c>
    </row>
    <row r="4" spans="1:22" ht="36.75" customHeight="1" x14ac:dyDescent="0.25">
      <c r="A4" s="2" t="s">
        <v>86</v>
      </c>
      <c r="B4" s="3" t="s">
        <v>36</v>
      </c>
      <c r="C4" s="92">
        <v>315</v>
      </c>
      <c r="D4" s="92">
        <v>330</v>
      </c>
      <c r="E4" s="4">
        <v>2020</v>
      </c>
      <c r="F4" s="4" t="s">
        <v>37</v>
      </c>
      <c r="G4" s="56" t="s">
        <v>87</v>
      </c>
      <c r="H4" s="92">
        <v>315</v>
      </c>
      <c r="I4" s="92">
        <v>330</v>
      </c>
      <c r="J4" s="4">
        <v>2020</v>
      </c>
      <c r="K4" s="48">
        <v>260</v>
      </c>
      <c r="L4" s="48">
        <v>300</v>
      </c>
      <c r="M4" s="4" t="s">
        <v>88</v>
      </c>
      <c r="N4" s="48">
        <v>260</v>
      </c>
      <c r="O4" s="48">
        <v>300</v>
      </c>
      <c r="P4" s="4" t="s">
        <v>88</v>
      </c>
      <c r="Q4" s="48">
        <v>260</v>
      </c>
      <c r="R4" s="48">
        <v>300</v>
      </c>
      <c r="S4" s="4" t="s">
        <v>89</v>
      </c>
      <c r="T4" s="97">
        <v>130</v>
      </c>
      <c r="U4" s="48">
        <v>180</v>
      </c>
      <c r="V4" s="4">
        <v>2017</v>
      </c>
    </row>
    <row r="5" spans="1:22" ht="26.1" customHeight="1" x14ac:dyDescent="0.25">
      <c r="A5" s="2" t="s">
        <v>90</v>
      </c>
      <c r="B5" s="3" t="s">
        <v>36</v>
      </c>
      <c r="C5" s="92">
        <v>145</v>
      </c>
      <c r="D5" s="92">
        <v>160</v>
      </c>
      <c r="E5" s="4">
        <v>2020</v>
      </c>
      <c r="F5" s="4" t="s">
        <v>37</v>
      </c>
      <c r="G5" s="139" t="s">
        <v>91</v>
      </c>
      <c r="H5" s="44">
        <v>160</v>
      </c>
      <c r="I5" s="44">
        <v>200</v>
      </c>
      <c r="J5" s="10">
        <v>2020</v>
      </c>
      <c r="K5" s="48"/>
      <c r="L5" s="48"/>
      <c r="M5" s="4"/>
      <c r="N5" s="43">
        <v>160</v>
      </c>
      <c r="O5" s="65">
        <v>200</v>
      </c>
      <c r="P5" s="4">
        <v>2020</v>
      </c>
      <c r="Q5" s="48"/>
      <c r="R5" s="48"/>
      <c r="S5" s="4"/>
      <c r="T5" s="96"/>
      <c r="U5" s="48"/>
      <c r="V5" s="4"/>
    </row>
    <row r="6" spans="1:22" ht="26.1" customHeight="1" x14ac:dyDescent="0.25">
      <c r="A6" s="2" t="s">
        <v>92</v>
      </c>
      <c r="B6" s="3" t="s">
        <v>36</v>
      </c>
      <c r="C6" s="92">
        <v>235</v>
      </c>
      <c r="D6" s="92">
        <v>250</v>
      </c>
      <c r="E6" s="4">
        <v>2020</v>
      </c>
      <c r="F6" s="4" t="s">
        <v>37</v>
      </c>
      <c r="G6" s="56" t="s">
        <v>93</v>
      </c>
      <c r="H6" s="92">
        <v>235</v>
      </c>
      <c r="I6" s="92">
        <v>250</v>
      </c>
      <c r="J6" s="4">
        <v>2019</v>
      </c>
      <c r="K6" s="48">
        <v>190</v>
      </c>
      <c r="L6" s="48">
        <v>220</v>
      </c>
      <c r="M6" s="4">
        <v>2018</v>
      </c>
      <c r="N6" s="48">
        <v>190</v>
      </c>
      <c r="O6" s="48">
        <v>220</v>
      </c>
      <c r="P6" s="4">
        <v>2018</v>
      </c>
      <c r="Q6" s="48">
        <v>190</v>
      </c>
      <c r="R6" s="48">
        <v>220</v>
      </c>
      <c r="S6" s="4"/>
      <c r="T6" s="96">
        <v>130</v>
      </c>
      <c r="U6" s="48">
        <v>160</v>
      </c>
      <c r="V6" s="4"/>
    </row>
    <row r="7" spans="1:22" ht="39" customHeight="1" x14ac:dyDescent="0.25">
      <c r="A7" s="2" t="s">
        <v>94</v>
      </c>
      <c r="B7" s="3" t="s">
        <v>36</v>
      </c>
      <c r="C7" s="92">
        <v>900</v>
      </c>
      <c r="D7" s="92">
        <v>1000</v>
      </c>
      <c r="E7" s="4">
        <v>2020</v>
      </c>
      <c r="F7" s="4" t="s">
        <v>95</v>
      </c>
      <c r="G7" s="56" t="s">
        <v>96</v>
      </c>
      <c r="H7" s="92">
        <v>900</v>
      </c>
      <c r="I7" s="92">
        <v>1000</v>
      </c>
      <c r="J7" s="4">
        <v>2020</v>
      </c>
      <c r="K7" s="48">
        <v>900</v>
      </c>
      <c r="L7" s="48">
        <v>1000</v>
      </c>
      <c r="M7" s="4" t="s">
        <v>74</v>
      </c>
      <c r="N7" s="48">
        <v>900</v>
      </c>
      <c r="O7" s="48">
        <v>1000</v>
      </c>
      <c r="P7" s="4" t="s">
        <v>74</v>
      </c>
      <c r="Q7" s="48">
        <v>800</v>
      </c>
      <c r="R7" s="48">
        <v>1000</v>
      </c>
      <c r="S7" s="4" t="s">
        <v>74</v>
      </c>
      <c r="T7" s="97">
        <v>800</v>
      </c>
      <c r="U7" s="48">
        <v>1000</v>
      </c>
      <c r="V7" s="4" t="s">
        <v>74</v>
      </c>
    </row>
    <row r="8" spans="1:22" ht="43.5" customHeight="1" x14ac:dyDescent="0.25">
      <c r="A8" s="2" t="s">
        <v>97</v>
      </c>
      <c r="B8" s="3" t="s">
        <v>52</v>
      </c>
      <c r="C8" s="92">
        <v>90</v>
      </c>
      <c r="D8" s="92">
        <v>100</v>
      </c>
      <c r="E8" s="4">
        <v>2019</v>
      </c>
      <c r="F8" s="4" t="s">
        <v>49</v>
      </c>
      <c r="G8" s="56"/>
      <c r="H8" s="92">
        <v>90</v>
      </c>
      <c r="I8" s="92">
        <v>100</v>
      </c>
      <c r="J8" s="4">
        <v>2019</v>
      </c>
      <c r="K8" s="48">
        <v>85</v>
      </c>
      <c r="L8" s="48">
        <v>125</v>
      </c>
      <c r="M8" s="4">
        <v>2019</v>
      </c>
      <c r="N8" s="48">
        <v>85</v>
      </c>
      <c r="O8" s="48">
        <v>125</v>
      </c>
      <c r="P8" s="4">
        <v>2019</v>
      </c>
      <c r="Q8" s="48">
        <v>85</v>
      </c>
      <c r="R8" s="48">
        <v>125</v>
      </c>
      <c r="S8" s="4"/>
      <c r="T8" s="51">
        <v>85</v>
      </c>
      <c r="U8" s="48">
        <v>125</v>
      </c>
      <c r="V8" s="4"/>
    </row>
    <row r="9" spans="1:22" ht="26.1" customHeight="1" x14ac:dyDescent="0.25">
      <c r="A9" s="2" t="s">
        <v>98</v>
      </c>
      <c r="B9" s="3" t="s">
        <v>52</v>
      </c>
      <c r="C9" s="92">
        <v>15</v>
      </c>
      <c r="D9" s="92">
        <v>17</v>
      </c>
      <c r="E9" s="4">
        <v>2019</v>
      </c>
      <c r="F9" s="4" t="s">
        <v>49</v>
      </c>
      <c r="G9" s="56" t="s">
        <v>99</v>
      </c>
      <c r="H9" s="124">
        <v>85</v>
      </c>
      <c r="I9" s="124">
        <v>100</v>
      </c>
      <c r="J9" s="5" t="s">
        <v>100</v>
      </c>
      <c r="K9" s="49">
        <v>85</v>
      </c>
      <c r="L9" s="49">
        <v>100</v>
      </c>
      <c r="M9" s="4" t="s">
        <v>101</v>
      </c>
      <c r="N9" s="49">
        <v>85</v>
      </c>
      <c r="O9" s="49">
        <v>100</v>
      </c>
      <c r="P9" s="4" t="s">
        <v>101</v>
      </c>
      <c r="Q9" s="49">
        <v>85</v>
      </c>
      <c r="R9" s="49">
        <v>100</v>
      </c>
      <c r="S9" s="4" t="s">
        <v>101</v>
      </c>
      <c r="T9" s="65">
        <v>85</v>
      </c>
      <c r="U9" s="65">
        <v>100</v>
      </c>
      <c r="V9" s="4">
        <v>2017</v>
      </c>
    </row>
    <row r="10" spans="1:22" ht="26.1" customHeight="1" x14ac:dyDescent="0.25">
      <c r="A10" s="2" t="s">
        <v>102</v>
      </c>
      <c r="B10" s="3" t="s">
        <v>52</v>
      </c>
      <c r="C10" s="92">
        <v>1500</v>
      </c>
      <c r="D10" s="92"/>
      <c r="E10" s="4">
        <v>2019</v>
      </c>
      <c r="F10" s="4" t="s">
        <v>103</v>
      </c>
      <c r="G10" s="56" t="s">
        <v>104</v>
      </c>
      <c r="H10" s="124">
        <v>1600</v>
      </c>
      <c r="I10" s="56"/>
      <c r="J10" s="5">
        <v>2019</v>
      </c>
      <c r="K10" s="48">
        <v>1500</v>
      </c>
      <c r="L10" s="48"/>
      <c r="M10" s="4">
        <v>2019</v>
      </c>
      <c r="N10" s="48">
        <v>1500</v>
      </c>
      <c r="O10" s="48"/>
      <c r="P10" s="4">
        <v>2019</v>
      </c>
      <c r="Q10" s="48">
        <v>1300</v>
      </c>
      <c r="R10" s="48">
        <v>1500</v>
      </c>
      <c r="S10" s="4">
        <v>2019</v>
      </c>
      <c r="T10" s="48">
        <v>1300</v>
      </c>
      <c r="U10" s="48">
        <v>1500</v>
      </c>
      <c r="V10" s="4">
        <v>2019</v>
      </c>
    </row>
    <row r="11" spans="1:22" ht="26.1" customHeight="1" x14ac:dyDescent="0.25">
      <c r="A11" s="2" t="s">
        <v>105</v>
      </c>
      <c r="B11" s="3" t="s">
        <v>52</v>
      </c>
      <c r="C11" s="92">
        <v>140</v>
      </c>
      <c r="D11" s="92">
        <v>155</v>
      </c>
      <c r="E11" s="4">
        <v>2020</v>
      </c>
      <c r="F11" s="4" t="s">
        <v>49</v>
      </c>
      <c r="G11" s="139" t="s">
        <v>106</v>
      </c>
      <c r="H11" s="124">
        <v>160</v>
      </c>
      <c r="I11" s="124">
        <v>180</v>
      </c>
      <c r="J11" s="5">
        <v>2020</v>
      </c>
      <c r="K11" s="48">
        <v>110</v>
      </c>
      <c r="L11" s="48">
        <v>160</v>
      </c>
      <c r="M11" s="4">
        <v>2020</v>
      </c>
      <c r="N11" s="48">
        <v>110</v>
      </c>
      <c r="O11" s="48">
        <v>160</v>
      </c>
      <c r="P11" s="4" t="s">
        <v>101</v>
      </c>
      <c r="Q11" s="48">
        <v>110</v>
      </c>
      <c r="R11" s="48">
        <v>160</v>
      </c>
      <c r="S11" s="4">
        <v>2020</v>
      </c>
      <c r="T11" s="44">
        <v>110</v>
      </c>
      <c r="U11" s="44">
        <v>160</v>
      </c>
      <c r="V11" s="4">
        <v>2017</v>
      </c>
    </row>
    <row r="12" spans="1:22" ht="26.1" customHeight="1" x14ac:dyDescent="0.25">
      <c r="A12" s="2" t="s">
        <v>107</v>
      </c>
      <c r="B12" s="3" t="s">
        <v>65</v>
      </c>
      <c r="C12" s="92">
        <v>330</v>
      </c>
      <c r="D12" s="92">
        <v>360</v>
      </c>
      <c r="E12" s="4">
        <v>2021</v>
      </c>
      <c r="F12" s="4" t="s">
        <v>37</v>
      </c>
      <c r="G12" s="56" t="s">
        <v>108</v>
      </c>
      <c r="H12" s="92">
        <v>330</v>
      </c>
      <c r="I12" s="92">
        <v>360</v>
      </c>
      <c r="J12" s="4">
        <v>2021</v>
      </c>
      <c r="K12" s="48">
        <v>330</v>
      </c>
      <c r="L12" s="48">
        <v>360</v>
      </c>
      <c r="M12" s="4">
        <v>2021</v>
      </c>
      <c r="N12" s="48">
        <v>300</v>
      </c>
      <c r="O12" s="48">
        <v>350</v>
      </c>
      <c r="P12" s="4">
        <v>2020</v>
      </c>
      <c r="Q12" s="48">
        <v>300</v>
      </c>
      <c r="R12" s="48">
        <v>350</v>
      </c>
      <c r="S12" s="4">
        <v>2020</v>
      </c>
      <c r="T12" s="48"/>
      <c r="U12" s="48"/>
      <c r="V12" s="4"/>
    </row>
    <row r="13" spans="1:22" ht="26.1" customHeight="1" x14ac:dyDescent="0.25">
      <c r="A13" s="2" t="s">
        <v>109</v>
      </c>
      <c r="B13" s="3" t="s">
        <v>65</v>
      </c>
      <c r="C13" s="92">
        <v>6600</v>
      </c>
      <c r="D13" s="92">
        <v>6800</v>
      </c>
      <c r="E13" s="4" t="s">
        <v>110</v>
      </c>
      <c r="F13" s="4" t="s">
        <v>46</v>
      </c>
      <c r="G13" s="56" t="s">
        <v>111</v>
      </c>
      <c r="H13" s="92">
        <v>6600</v>
      </c>
      <c r="I13" s="92">
        <v>6800</v>
      </c>
      <c r="J13" s="4" t="s">
        <v>110</v>
      </c>
      <c r="K13" s="48">
        <v>7100</v>
      </c>
      <c r="L13" s="48">
        <v>8500</v>
      </c>
      <c r="M13" s="4" t="s">
        <v>110</v>
      </c>
      <c r="N13" s="48">
        <v>7100</v>
      </c>
      <c r="O13" s="48">
        <v>8500</v>
      </c>
      <c r="P13" s="4" t="s">
        <v>110</v>
      </c>
      <c r="Q13" s="48">
        <v>7100</v>
      </c>
      <c r="R13" s="48">
        <v>8500</v>
      </c>
      <c r="S13" s="4" t="s">
        <v>110</v>
      </c>
      <c r="T13" s="48">
        <v>7100</v>
      </c>
      <c r="U13" s="48">
        <v>8500</v>
      </c>
      <c r="V13" s="4" t="s">
        <v>110</v>
      </c>
    </row>
    <row r="14" spans="1:22" ht="26.1" customHeight="1" x14ac:dyDescent="0.25">
      <c r="A14" s="2" t="s">
        <v>112</v>
      </c>
      <c r="B14" s="3" t="s">
        <v>65</v>
      </c>
      <c r="C14" s="92">
        <v>1800</v>
      </c>
      <c r="D14" s="92">
        <v>2100</v>
      </c>
      <c r="E14" s="4" t="s">
        <v>113</v>
      </c>
      <c r="F14" s="4" t="s">
        <v>103</v>
      </c>
      <c r="G14" s="56" t="s">
        <v>114</v>
      </c>
      <c r="H14" s="44">
        <v>1800</v>
      </c>
      <c r="I14" s="44">
        <v>2100</v>
      </c>
      <c r="J14" s="4" t="s">
        <v>115</v>
      </c>
      <c r="K14" s="44">
        <v>1700</v>
      </c>
      <c r="L14" s="44">
        <v>2000</v>
      </c>
      <c r="M14" s="4" t="s">
        <v>115</v>
      </c>
      <c r="N14" s="45">
        <v>1700</v>
      </c>
      <c r="O14" s="46">
        <v>2000</v>
      </c>
      <c r="P14" s="4" t="s">
        <v>115</v>
      </c>
      <c r="Q14" s="45"/>
      <c r="R14" s="46"/>
      <c r="S14" s="4" t="s">
        <v>115</v>
      </c>
      <c r="T14" s="48"/>
      <c r="U14" s="48"/>
      <c r="V14" s="4"/>
    </row>
    <row r="15" spans="1:22" ht="26.1" customHeight="1" x14ac:dyDescent="0.25">
      <c r="A15" s="2" t="s">
        <v>116</v>
      </c>
      <c r="B15" s="3" t="s">
        <v>71</v>
      </c>
      <c r="C15" s="92">
        <v>140</v>
      </c>
      <c r="D15" s="92">
        <v>160</v>
      </c>
      <c r="E15" s="4">
        <v>2019</v>
      </c>
      <c r="F15" s="4" t="s">
        <v>37</v>
      </c>
      <c r="G15" s="56" t="s">
        <v>108</v>
      </c>
      <c r="H15" s="92">
        <v>140</v>
      </c>
      <c r="I15" s="92">
        <v>160</v>
      </c>
      <c r="J15" s="4">
        <v>2019</v>
      </c>
      <c r="K15" s="48">
        <v>140</v>
      </c>
      <c r="L15" s="48">
        <v>160</v>
      </c>
      <c r="M15" s="4">
        <v>2019</v>
      </c>
      <c r="N15" s="48">
        <v>140</v>
      </c>
      <c r="O15" s="48">
        <v>170</v>
      </c>
      <c r="P15" s="4">
        <v>2019</v>
      </c>
      <c r="Q15" s="48">
        <v>140</v>
      </c>
      <c r="R15" s="48">
        <v>170</v>
      </c>
      <c r="S15" s="4">
        <v>2019</v>
      </c>
      <c r="T15" s="48"/>
      <c r="U15" s="48"/>
      <c r="V15" s="4"/>
    </row>
    <row r="16" spans="1:22" ht="26.1" customHeight="1" x14ac:dyDescent="0.25">
      <c r="A16" s="2" t="s">
        <v>117</v>
      </c>
      <c r="B16" s="3" t="s">
        <v>71</v>
      </c>
      <c r="C16" s="92">
        <v>70</v>
      </c>
      <c r="D16" s="92">
        <v>90</v>
      </c>
      <c r="E16" s="4">
        <v>2019</v>
      </c>
      <c r="F16" s="4" t="s">
        <v>37</v>
      </c>
      <c r="G16" s="56" t="s">
        <v>108</v>
      </c>
      <c r="H16" s="92">
        <v>70</v>
      </c>
      <c r="I16" s="92">
        <v>78</v>
      </c>
      <c r="J16" s="4">
        <v>2019</v>
      </c>
      <c r="K16" s="48">
        <v>70</v>
      </c>
      <c r="L16" s="48">
        <v>90</v>
      </c>
      <c r="M16" s="4">
        <v>2019</v>
      </c>
      <c r="N16" s="48"/>
      <c r="O16" s="48"/>
      <c r="P16" s="4"/>
      <c r="Q16" s="48"/>
      <c r="R16" s="48"/>
      <c r="S16" s="4"/>
      <c r="T16" s="48"/>
      <c r="U16" s="48"/>
      <c r="V16" s="4"/>
    </row>
    <row r="17" spans="1:22" ht="26.1" customHeight="1" x14ac:dyDescent="0.25">
      <c r="A17" s="2" t="s">
        <v>118</v>
      </c>
      <c r="B17" s="3" t="s">
        <v>71</v>
      </c>
      <c r="C17" s="92">
        <v>70</v>
      </c>
      <c r="D17" s="92">
        <v>90</v>
      </c>
      <c r="E17" s="4">
        <v>2020</v>
      </c>
      <c r="F17" s="4" t="s">
        <v>37</v>
      </c>
      <c r="G17" s="56"/>
      <c r="H17" s="44">
        <v>70</v>
      </c>
      <c r="I17" s="44">
        <v>90</v>
      </c>
      <c r="J17" s="5">
        <v>2020</v>
      </c>
      <c r="K17" s="48"/>
      <c r="L17" s="48"/>
      <c r="M17" s="4"/>
      <c r="N17" s="48"/>
      <c r="O17" s="48"/>
      <c r="P17" s="4"/>
      <c r="Q17" s="48"/>
      <c r="R17" s="48"/>
      <c r="S17" s="4"/>
      <c r="T17" s="48"/>
      <c r="U17" s="48"/>
      <c r="V17" s="4"/>
    </row>
    <row r="18" spans="1:22" ht="26.1" customHeight="1" x14ac:dyDescent="0.25">
      <c r="A18" s="2" t="s">
        <v>119</v>
      </c>
      <c r="B18" s="3" t="s">
        <v>71</v>
      </c>
      <c r="C18" s="92">
        <v>1250</v>
      </c>
      <c r="D18" s="92">
        <v>1390</v>
      </c>
      <c r="E18" s="4">
        <v>2021</v>
      </c>
      <c r="F18" s="4" t="s">
        <v>37</v>
      </c>
      <c r="G18" s="138" t="s">
        <v>120</v>
      </c>
      <c r="H18" s="92">
        <v>1250</v>
      </c>
      <c r="I18" s="92">
        <v>1390</v>
      </c>
      <c r="J18" s="4">
        <v>2021</v>
      </c>
      <c r="K18" s="48">
        <v>1250</v>
      </c>
      <c r="L18" s="48">
        <v>1390</v>
      </c>
      <c r="M18" s="4">
        <v>2021</v>
      </c>
      <c r="N18" s="48">
        <v>1500</v>
      </c>
      <c r="O18" s="48">
        <v>1800</v>
      </c>
      <c r="P18" s="4">
        <v>2021</v>
      </c>
      <c r="Q18" s="48"/>
      <c r="R18" s="48"/>
      <c r="S18" s="4"/>
      <c r="T18" s="48"/>
      <c r="U18" s="48"/>
      <c r="V18" s="4"/>
    </row>
    <row r="19" spans="1:22" ht="26.1" customHeight="1" x14ac:dyDescent="0.25">
      <c r="A19" s="2" t="s">
        <v>121</v>
      </c>
      <c r="B19" s="3" t="s">
        <v>71</v>
      </c>
      <c r="C19" s="92">
        <v>545</v>
      </c>
      <c r="D19" s="92">
        <v>580</v>
      </c>
      <c r="E19" s="4">
        <v>2021</v>
      </c>
      <c r="F19" s="1" t="s">
        <v>37</v>
      </c>
      <c r="G19" s="138" t="s">
        <v>122</v>
      </c>
      <c r="H19" s="125">
        <v>545</v>
      </c>
      <c r="I19" s="125">
        <v>583</v>
      </c>
      <c r="J19" s="126">
        <v>2021</v>
      </c>
      <c r="K19" s="90">
        <v>490</v>
      </c>
      <c r="L19" s="90">
        <v>550</v>
      </c>
      <c r="M19" s="1">
        <v>2021</v>
      </c>
      <c r="N19" s="90">
        <v>500</v>
      </c>
      <c r="O19" s="90">
        <v>600</v>
      </c>
      <c r="P19" s="1">
        <v>2021</v>
      </c>
      <c r="Q19" s="90"/>
      <c r="R19" s="90"/>
      <c r="S19" s="1"/>
      <c r="T19" s="95"/>
      <c r="U19" s="98"/>
      <c r="V19" s="99"/>
    </row>
    <row r="20" spans="1:22" ht="26.1" customHeight="1" x14ac:dyDescent="0.25">
      <c r="A20" s="2" t="s">
        <v>123</v>
      </c>
      <c r="B20" s="3" t="s">
        <v>71</v>
      </c>
      <c r="C20" s="92">
        <v>450</v>
      </c>
      <c r="D20" s="92">
        <v>490</v>
      </c>
      <c r="E20" s="4">
        <v>2022</v>
      </c>
      <c r="F20" s="1" t="s">
        <v>37</v>
      </c>
      <c r="G20" s="138" t="s">
        <v>124</v>
      </c>
      <c r="H20" s="92">
        <v>450</v>
      </c>
      <c r="I20" s="92">
        <v>490</v>
      </c>
      <c r="J20" s="126">
        <v>2021</v>
      </c>
      <c r="K20" s="90">
        <v>490</v>
      </c>
      <c r="L20" s="90">
        <v>590</v>
      </c>
      <c r="M20" s="1">
        <v>2021</v>
      </c>
      <c r="N20" s="90">
        <v>490</v>
      </c>
      <c r="O20" s="90">
        <v>590</v>
      </c>
      <c r="P20" s="1">
        <v>2020</v>
      </c>
      <c r="Q20" s="90">
        <v>490</v>
      </c>
      <c r="R20" s="90">
        <v>590</v>
      </c>
      <c r="S20" s="1">
        <v>2020</v>
      </c>
      <c r="T20" s="95">
        <v>350</v>
      </c>
      <c r="U20" s="98">
        <v>450</v>
      </c>
      <c r="V20" s="99" t="s">
        <v>125</v>
      </c>
    </row>
    <row r="21" spans="1:22" ht="26.1" customHeight="1" x14ac:dyDescent="0.25">
      <c r="A21" s="2" t="s">
        <v>126</v>
      </c>
      <c r="B21" s="3" t="s">
        <v>71</v>
      </c>
      <c r="C21" s="92">
        <v>150</v>
      </c>
      <c r="D21" s="92">
        <v>200</v>
      </c>
      <c r="E21" s="4">
        <v>2019</v>
      </c>
      <c r="F21" s="4" t="s">
        <v>37</v>
      </c>
      <c r="G21" s="56" t="s">
        <v>127</v>
      </c>
      <c r="H21" s="92">
        <v>150</v>
      </c>
      <c r="I21" s="92">
        <v>200</v>
      </c>
      <c r="J21" s="4">
        <v>2018</v>
      </c>
      <c r="K21" s="48">
        <v>150</v>
      </c>
      <c r="L21" s="48">
        <v>200</v>
      </c>
      <c r="M21" s="4">
        <v>2018</v>
      </c>
      <c r="N21" s="48">
        <v>150</v>
      </c>
      <c r="O21" s="48">
        <v>200</v>
      </c>
      <c r="P21" s="4">
        <v>2018</v>
      </c>
      <c r="Q21" s="48">
        <v>150</v>
      </c>
      <c r="R21" s="48">
        <v>200</v>
      </c>
      <c r="S21" s="4">
        <v>2018</v>
      </c>
      <c r="T21" s="48">
        <v>150</v>
      </c>
      <c r="U21" s="48">
        <v>200</v>
      </c>
      <c r="V21" s="4" t="s">
        <v>74</v>
      </c>
    </row>
    <row r="22" spans="1:22" ht="26.1" customHeight="1" x14ac:dyDescent="0.25">
      <c r="A22" s="2" t="s">
        <v>128</v>
      </c>
      <c r="B22" s="3" t="s">
        <v>71</v>
      </c>
      <c r="C22" s="92">
        <v>290</v>
      </c>
      <c r="D22" s="92">
        <v>310</v>
      </c>
      <c r="E22" s="4">
        <v>2022</v>
      </c>
      <c r="F22" s="4" t="s">
        <v>37</v>
      </c>
      <c r="G22" s="139"/>
      <c r="H22" s="92">
        <v>300</v>
      </c>
      <c r="I22" s="92">
        <v>380</v>
      </c>
      <c r="J22" s="4">
        <v>2022</v>
      </c>
      <c r="K22" s="44">
        <v>300</v>
      </c>
      <c r="L22" s="44">
        <v>380</v>
      </c>
      <c r="M22" s="4">
        <v>2020</v>
      </c>
      <c r="N22" s="44">
        <v>300</v>
      </c>
      <c r="O22" s="44">
        <v>380</v>
      </c>
      <c r="P22" s="4" t="s">
        <v>129</v>
      </c>
      <c r="Q22" s="44">
        <v>300</v>
      </c>
      <c r="R22" s="44">
        <v>380</v>
      </c>
      <c r="S22" s="4" t="s">
        <v>130</v>
      </c>
      <c r="T22" s="97"/>
      <c r="U22" s="48"/>
      <c r="V22" s="4"/>
    </row>
    <row r="23" spans="1:22" ht="26.1" customHeight="1" x14ac:dyDescent="0.25">
      <c r="A23" s="2" t="s">
        <v>131</v>
      </c>
      <c r="B23" s="3" t="s">
        <v>132</v>
      </c>
      <c r="C23" s="89" t="s">
        <v>133</v>
      </c>
      <c r="D23" s="91" t="s">
        <v>134</v>
      </c>
      <c r="E23" s="4">
        <v>2020</v>
      </c>
      <c r="F23" s="4" t="s">
        <v>95</v>
      </c>
      <c r="G23" s="56" t="s">
        <v>135</v>
      </c>
      <c r="H23" s="56"/>
      <c r="I23" s="56"/>
      <c r="J23" s="56"/>
      <c r="K23" s="89" t="s">
        <v>133</v>
      </c>
      <c r="L23" s="91" t="s">
        <v>134</v>
      </c>
      <c r="M23" s="4">
        <v>2019</v>
      </c>
      <c r="N23" s="89" t="s">
        <v>133</v>
      </c>
      <c r="O23" s="91" t="s">
        <v>134</v>
      </c>
      <c r="P23" s="4">
        <v>2019</v>
      </c>
      <c r="Q23" s="89" t="s">
        <v>133</v>
      </c>
      <c r="R23" s="91" t="s">
        <v>134</v>
      </c>
      <c r="S23" s="4">
        <v>2019</v>
      </c>
      <c r="T23" s="82" t="s">
        <v>133</v>
      </c>
      <c r="U23" s="49" t="s">
        <v>134</v>
      </c>
      <c r="V23" s="5">
        <v>2019</v>
      </c>
    </row>
    <row r="24" spans="1:22" ht="26.1" customHeight="1" thickBot="1" x14ac:dyDescent="0.3">
      <c r="A24" s="6" t="s">
        <v>136</v>
      </c>
      <c r="B24" s="7" t="s">
        <v>132</v>
      </c>
      <c r="C24" s="50" t="s">
        <v>133</v>
      </c>
      <c r="D24" s="50" t="s">
        <v>134</v>
      </c>
      <c r="E24" s="93">
        <v>2021</v>
      </c>
      <c r="F24" s="94" t="s">
        <v>95</v>
      </c>
      <c r="G24" s="57" t="s">
        <v>137</v>
      </c>
      <c r="H24" s="101"/>
      <c r="I24" s="101"/>
      <c r="J24" s="101"/>
      <c r="K24" s="50" t="s">
        <v>133</v>
      </c>
      <c r="L24" s="50" t="s">
        <v>134</v>
      </c>
      <c r="M24" s="93">
        <v>2021</v>
      </c>
      <c r="N24" s="50" t="s">
        <v>133</v>
      </c>
      <c r="O24" s="50" t="s">
        <v>134</v>
      </c>
      <c r="P24" s="93">
        <v>2021</v>
      </c>
      <c r="Q24" s="50" t="s">
        <v>133</v>
      </c>
      <c r="R24" s="50" t="s">
        <v>134</v>
      </c>
      <c r="S24" s="93">
        <v>2021</v>
      </c>
      <c r="T24" s="50" t="s">
        <v>133</v>
      </c>
      <c r="U24" s="50" t="s">
        <v>134</v>
      </c>
      <c r="V24" s="100">
        <v>2021</v>
      </c>
    </row>
    <row r="25" spans="1:22" ht="15" x14ac:dyDescent="0.2">
      <c r="B25" s="30"/>
      <c r="G25" s="27"/>
      <c r="H25" s="27"/>
      <c r="I25" s="27"/>
      <c r="J25" s="27"/>
      <c r="V25" s="26"/>
    </row>
    <row r="26" spans="1:22" x14ac:dyDescent="0.25">
      <c r="C26" s="72"/>
      <c r="D26" s="72"/>
      <c r="G26" s="27"/>
      <c r="H26" s="27"/>
      <c r="I26" s="27"/>
      <c r="J26" s="27"/>
      <c r="K26" s="72"/>
      <c r="L26" s="72"/>
      <c r="N26" s="72"/>
      <c r="O26" s="72"/>
      <c r="T26" s="26"/>
    </row>
  </sheetData>
  <autoFilter ref="A2:V24" xr:uid="{00000000-0009-0000-0000-000002000000}"/>
  <mergeCells count="6">
    <mergeCell ref="T1:V1"/>
    <mergeCell ref="Q1:S1"/>
    <mergeCell ref="N1:P1"/>
    <mergeCell ref="K1:M1"/>
    <mergeCell ref="C1:G1"/>
    <mergeCell ref="H1:J1"/>
  </mergeCells>
  <pageMargins left="0.70866141732283472" right="0.70866141732283472" top="0.74803149606299213" bottom="0.74803149606299213" header="0.31496062992125984" footer="0.31496062992125984"/>
  <pageSetup paperSize="8" scale="65" orientation="landscape" r:id="rId1"/>
  <headerFooter>
    <oddHeader>&amp;L&amp;"Calibri"&amp;10&amp;K000000Åpen informasjon / Public information&amp;1#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97"/>
  <sheetViews>
    <sheetView zoomScaleNormal="100" zoomScaleSheetLayoutView="70" workbookViewId="0">
      <pane xSplit="1" ySplit="2" topLeftCell="B3" activePane="bottomRight" state="frozen"/>
      <selection pane="topRight" activeCell="B1" sqref="B1"/>
      <selection pane="bottomLeft" activeCell="A3" sqref="A3"/>
      <selection pane="bottomRight" activeCell="I16" sqref="I16"/>
    </sheetView>
  </sheetViews>
  <sheetFormatPr baseColWidth="10" defaultColWidth="11.25" defaultRowHeight="12.75" outlineLevelCol="1" x14ac:dyDescent="0.25"/>
  <cols>
    <col min="1" max="1" width="35.5" style="26" customWidth="1"/>
    <col min="2" max="2" width="9.75" style="27" customWidth="1"/>
    <col min="3" max="3" width="19.5" style="27" customWidth="1"/>
    <col min="4" max="6" width="9.75" style="27" customWidth="1"/>
    <col min="7" max="7" width="11.75" style="27" customWidth="1"/>
    <col min="8" max="8" width="17.375" style="27" customWidth="1"/>
    <col min="9" max="9" width="64.125" style="26" customWidth="1"/>
    <col min="10" max="10" width="13.875" style="26" customWidth="1"/>
    <col min="11" max="11" width="16.625" style="26" customWidth="1"/>
    <col min="12" max="12" width="12.75" style="26" customWidth="1"/>
    <col min="13" max="13" width="15.375" style="26" customWidth="1"/>
    <col min="14" max="16" width="9.75" style="27" customWidth="1"/>
    <col min="17" max="17" width="11.75" style="27" customWidth="1"/>
    <col min="18" max="20" width="9.75" style="27" customWidth="1" outlineLevel="1"/>
    <col min="21" max="21" width="11.75" style="27" customWidth="1" outlineLevel="1"/>
    <col min="22" max="23" width="9.75" style="27" customWidth="1" outlineLevel="1"/>
    <col min="24" max="24" width="9.75" style="32" customWidth="1" outlineLevel="1"/>
    <col min="25" max="25" width="11.75" style="27" customWidth="1" outlineLevel="1"/>
    <col min="26" max="28" width="9.75" style="27" customWidth="1" outlineLevel="1"/>
    <col min="29" max="29" width="11.75" style="27" customWidth="1" outlineLevel="1"/>
    <col min="30" max="16384" width="11.25" style="27"/>
  </cols>
  <sheetData>
    <row r="1" spans="1:29" s="31" customFormat="1" ht="22.15" customHeight="1" x14ac:dyDescent="0.25">
      <c r="A1" s="84"/>
      <c r="B1" s="79"/>
      <c r="C1" s="79"/>
      <c r="D1" s="149" t="s">
        <v>21</v>
      </c>
      <c r="E1" s="150"/>
      <c r="F1" s="150"/>
      <c r="G1" s="150"/>
      <c r="H1" s="150"/>
      <c r="I1" s="153"/>
      <c r="J1" s="154" t="s">
        <v>22</v>
      </c>
      <c r="K1" s="155"/>
      <c r="L1" s="155"/>
      <c r="M1" s="156"/>
      <c r="N1" s="149" t="s">
        <v>23</v>
      </c>
      <c r="O1" s="150"/>
      <c r="P1" s="150"/>
      <c r="Q1" s="150"/>
      <c r="R1" s="140" t="s">
        <v>24</v>
      </c>
      <c r="S1" s="140"/>
      <c r="T1" s="140"/>
      <c r="U1" s="141"/>
      <c r="V1" s="142" t="s">
        <v>25</v>
      </c>
      <c r="W1" s="142"/>
      <c r="X1" s="142"/>
      <c r="Y1" s="142"/>
      <c r="Z1" s="140" t="s">
        <v>26</v>
      </c>
      <c r="AA1" s="140"/>
      <c r="AB1" s="140"/>
      <c r="AC1" s="141"/>
    </row>
    <row r="2" spans="1:29" s="31" customFormat="1" ht="38.450000000000003" customHeight="1" x14ac:dyDescent="0.25">
      <c r="A2" s="85" t="s">
        <v>138</v>
      </c>
      <c r="B2" s="86" t="s">
        <v>28</v>
      </c>
      <c r="C2" s="87" t="s">
        <v>139</v>
      </c>
      <c r="D2" s="61" t="s">
        <v>29</v>
      </c>
      <c r="E2" s="61" t="s">
        <v>30</v>
      </c>
      <c r="F2" s="61" t="s">
        <v>140</v>
      </c>
      <c r="G2" s="61" t="s">
        <v>141</v>
      </c>
      <c r="H2" s="61" t="s">
        <v>32</v>
      </c>
      <c r="I2" s="61" t="s">
        <v>33</v>
      </c>
      <c r="J2" s="105" t="s">
        <v>29</v>
      </c>
      <c r="K2" s="105" t="s">
        <v>30</v>
      </c>
      <c r="L2" s="105" t="s">
        <v>140</v>
      </c>
      <c r="M2" s="105" t="s">
        <v>141</v>
      </c>
      <c r="N2" s="61" t="s">
        <v>29</v>
      </c>
      <c r="O2" s="61" t="s">
        <v>30</v>
      </c>
      <c r="P2" s="61" t="s">
        <v>140</v>
      </c>
      <c r="Q2" s="61" t="s">
        <v>141</v>
      </c>
      <c r="R2" s="62" t="s">
        <v>29</v>
      </c>
      <c r="S2" s="62" t="s">
        <v>30</v>
      </c>
      <c r="T2" s="63" t="s">
        <v>140</v>
      </c>
      <c r="U2" s="64" t="s">
        <v>141</v>
      </c>
      <c r="V2" s="61" t="s">
        <v>29</v>
      </c>
      <c r="W2" s="61" t="s">
        <v>30</v>
      </c>
      <c r="X2" s="61" t="s">
        <v>140</v>
      </c>
      <c r="Y2" s="61" t="s">
        <v>141</v>
      </c>
      <c r="Z2" s="62" t="s">
        <v>29</v>
      </c>
      <c r="AA2" s="62" t="s">
        <v>30</v>
      </c>
      <c r="AB2" s="63" t="s">
        <v>140</v>
      </c>
      <c r="AC2" s="64" t="s">
        <v>141</v>
      </c>
    </row>
    <row r="3" spans="1:29" ht="26.1" customHeight="1" x14ac:dyDescent="0.25">
      <c r="A3" s="2" t="s">
        <v>142</v>
      </c>
      <c r="B3" s="36" t="s">
        <v>36</v>
      </c>
      <c r="C3" s="13" t="s">
        <v>143</v>
      </c>
      <c r="D3" s="44">
        <v>90</v>
      </c>
      <c r="E3" s="44">
        <v>125</v>
      </c>
      <c r="F3" s="10">
        <v>2021</v>
      </c>
      <c r="G3" s="11" t="s">
        <v>144</v>
      </c>
      <c r="H3" s="11" t="s">
        <v>37</v>
      </c>
      <c r="I3" s="56" t="s">
        <v>145</v>
      </c>
      <c r="J3" s="127">
        <v>90</v>
      </c>
      <c r="K3" s="127">
        <v>125</v>
      </c>
      <c r="L3" s="128">
        <v>2020</v>
      </c>
      <c r="M3" s="128" t="s">
        <v>144</v>
      </c>
      <c r="N3" s="44">
        <v>90</v>
      </c>
      <c r="O3" s="44">
        <v>125</v>
      </c>
      <c r="P3" s="10" t="s">
        <v>146</v>
      </c>
      <c r="Q3" s="11" t="s">
        <v>147</v>
      </c>
      <c r="R3" s="44"/>
      <c r="S3" s="44"/>
      <c r="T3" s="10"/>
      <c r="U3" s="14"/>
      <c r="V3" s="44"/>
      <c r="W3" s="44"/>
      <c r="X3" s="10"/>
      <c r="Y3" s="14"/>
      <c r="Z3" s="43"/>
      <c r="AA3" s="44"/>
      <c r="AB3" s="10"/>
      <c r="AC3" s="14"/>
    </row>
    <row r="4" spans="1:29" ht="24" x14ac:dyDescent="0.25">
      <c r="A4" s="2" t="s">
        <v>148</v>
      </c>
      <c r="B4" s="36" t="s">
        <v>36</v>
      </c>
      <c r="C4" s="13" t="s">
        <v>149</v>
      </c>
      <c r="D4" s="44">
        <v>420</v>
      </c>
      <c r="E4" s="44">
        <v>470</v>
      </c>
      <c r="F4" s="10" t="s">
        <v>101</v>
      </c>
      <c r="G4" s="11" t="s">
        <v>150</v>
      </c>
      <c r="H4" s="11" t="s">
        <v>37</v>
      </c>
      <c r="I4" s="56" t="s">
        <v>151</v>
      </c>
      <c r="J4" s="127">
        <v>400</v>
      </c>
      <c r="K4" s="127">
        <v>500</v>
      </c>
      <c r="L4" s="128">
        <v>2019</v>
      </c>
      <c r="M4" s="128" t="s">
        <v>152</v>
      </c>
      <c r="N4" s="44"/>
      <c r="O4" s="44"/>
      <c r="P4" s="10"/>
      <c r="Q4" s="11"/>
      <c r="R4" s="44"/>
      <c r="S4" s="44"/>
      <c r="T4" s="10"/>
      <c r="U4" s="14"/>
      <c r="V4" s="44"/>
      <c r="W4" s="44"/>
      <c r="X4" s="10"/>
      <c r="Y4" s="88"/>
      <c r="Z4" s="43"/>
      <c r="AA4" s="44"/>
      <c r="AB4" s="10"/>
      <c r="AC4" s="14"/>
    </row>
    <row r="5" spans="1:29" ht="26.1" customHeight="1" x14ac:dyDescent="0.25">
      <c r="A5" s="2" t="s">
        <v>153</v>
      </c>
      <c r="B5" s="36" t="s">
        <v>36</v>
      </c>
      <c r="C5" s="13" t="s">
        <v>149</v>
      </c>
      <c r="D5" s="44">
        <v>520</v>
      </c>
      <c r="E5" s="44">
        <v>620</v>
      </c>
      <c r="F5" s="10">
        <v>2013</v>
      </c>
      <c r="G5" s="11" t="s">
        <v>154</v>
      </c>
      <c r="H5" s="11" t="s">
        <v>103</v>
      </c>
      <c r="I5" s="139" t="s">
        <v>155</v>
      </c>
      <c r="J5" s="127">
        <v>400</v>
      </c>
      <c r="K5" s="127">
        <v>500</v>
      </c>
      <c r="L5" s="128">
        <v>2013</v>
      </c>
      <c r="M5" s="128">
        <v>2023</v>
      </c>
      <c r="N5" s="44"/>
      <c r="O5" s="44"/>
      <c r="P5" s="10"/>
      <c r="Q5" s="11"/>
      <c r="R5" s="44">
        <v>400</v>
      </c>
      <c r="S5" s="44">
        <v>500</v>
      </c>
      <c r="T5" s="10">
        <v>2017</v>
      </c>
      <c r="U5" s="11" t="s">
        <v>147</v>
      </c>
      <c r="V5" s="44">
        <v>400</v>
      </c>
      <c r="W5" s="44">
        <v>500</v>
      </c>
      <c r="X5" s="10">
        <v>2017</v>
      </c>
      <c r="Y5" s="12" t="s">
        <v>156</v>
      </c>
      <c r="Z5" s="43">
        <v>250</v>
      </c>
      <c r="AA5" s="44">
        <v>350</v>
      </c>
      <c r="AB5" s="10">
        <v>2015</v>
      </c>
      <c r="AC5" s="11" t="s">
        <v>157</v>
      </c>
    </row>
    <row r="6" spans="1:29" ht="26.1" customHeight="1" x14ac:dyDescent="0.25">
      <c r="A6" s="2" t="s">
        <v>158</v>
      </c>
      <c r="B6" s="36" t="s">
        <v>36</v>
      </c>
      <c r="C6" s="13" t="s">
        <v>149</v>
      </c>
      <c r="D6" s="44">
        <v>10</v>
      </c>
      <c r="E6" s="44">
        <v>20</v>
      </c>
      <c r="F6" s="10">
        <v>2019</v>
      </c>
      <c r="G6" s="11" t="s">
        <v>159</v>
      </c>
      <c r="H6" s="11" t="s">
        <v>49</v>
      </c>
      <c r="I6" s="56" t="s">
        <v>160</v>
      </c>
      <c r="J6" s="127"/>
      <c r="K6" s="127"/>
      <c r="L6" s="128"/>
      <c r="M6" s="128"/>
      <c r="N6" s="44"/>
      <c r="O6" s="44"/>
      <c r="P6" s="10"/>
      <c r="Q6" s="11"/>
      <c r="R6" s="66"/>
      <c r="S6" s="66"/>
      <c r="T6" s="75"/>
      <c r="U6" s="76"/>
      <c r="V6" s="66"/>
      <c r="W6" s="66"/>
      <c r="X6" s="75"/>
      <c r="Y6" s="77"/>
      <c r="Z6" s="43"/>
      <c r="AA6" s="44"/>
      <c r="AB6" s="10"/>
      <c r="AC6" s="11"/>
    </row>
    <row r="7" spans="1:29" ht="26.1" customHeight="1" x14ac:dyDescent="0.25">
      <c r="A7" s="2" t="s">
        <v>161</v>
      </c>
      <c r="B7" s="36" t="s">
        <v>36</v>
      </c>
      <c r="C7" s="13" t="s">
        <v>143</v>
      </c>
      <c r="D7" s="44">
        <v>1000</v>
      </c>
      <c r="E7" s="44">
        <v>1400</v>
      </c>
      <c r="F7" s="10">
        <v>2020</v>
      </c>
      <c r="G7" s="11" t="s">
        <v>152</v>
      </c>
      <c r="H7" s="11" t="s">
        <v>162</v>
      </c>
      <c r="I7" s="56" t="s">
        <v>163</v>
      </c>
      <c r="J7" s="127"/>
      <c r="K7" s="127"/>
      <c r="L7" s="128"/>
      <c r="M7" s="128"/>
      <c r="N7" s="44"/>
      <c r="O7" s="44"/>
      <c r="P7" s="10"/>
      <c r="Q7" s="11"/>
      <c r="R7" s="66"/>
      <c r="S7" s="66"/>
      <c r="T7" s="75"/>
      <c r="U7" s="76"/>
      <c r="V7" s="66"/>
      <c r="W7" s="66"/>
      <c r="X7" s="75"/>
      <c r="Y7" s="77"/>
      <c r="Z7" s="43"/>
      <c r="AA7" s="44"/>
      <c r="AB7" s="10"/>
      <c r="AC7" s="11"/>
    </row>
    <row r="8" spans="1:29" ht="26.1" customHeight="1" x14ac:dyDescent="0.25">
      <c r="A8" s="2" t="s">
        <v>164</v>
      </c>
      <c r="B8" s="36" t="s">
        <v>36</v>
      </c>
      <c r="C8" s="13" t="s">
        <v>143</v>
      </c>
      <c r="D8" s="44">
        <v>260</v>
      </c>
      <c r="E8" s="44">
        <v>300</v>
      </c>
      <c r="F8" s="10">
        <v>2020</v>
      </c>
      <c r="G8" s="11" t="s">
        <v>165</v>
      </c>
      <c r="H8" s="11" t="s">
        <v>37</v>
      </c>
      <c r="I8" s="56" t="s">
        <v>166</v>
      </c>
      <c r="J8" s="127"/>
      <c r="K8" s="127"/>
      <c r="L8" s="128"/>
      <c r="M8" s="128"/>
      <c r="N8" s="44"/>
      <c r="O8" s="44"/>
      <c r="P8" s="10"/>
      <c r="Q8" s="11"/>
      <c r="R8" s="66"/>
      <c r="S8" s="66"/>
      <c r="T8" s="75"/>
      <c r="U8" s="76"/>
      <c r="V8" s="66"/>
      <c r="W8" s="66"/>
      <c r="X8" s="75"/>
      <c r="Y8" s="77"/>
      <c r="Z8" s="43"/>
      <c r="AA8" s="44"/>
      <c r="AB8" s="10"/>
      <c r="AC8" s="11"/>
    </row>
    <row r="9" spans="1:29" ht="26.1" customHeight="1" x14ac:dyDescent="0.25">
      <c r="A9" s="2" t="s">
        <v>167</v>
      </c>
      <c r="B9" s="36" t="s">
        <v>44</v>
      </c>
      <c r="C9" s="13" t="s">
        <v>149</v>
      </c>
      <c r="D9" s="44">
        <v>93</v>
      </c>
      <c r="E9" s="44">
        <v>98</v>
      </c>
      <c r="F9" s="10">
        <v>2013</v>
      </c>
      <c r="G9" s="11" t="s">
        <v>168</v>
      </c>
      <c r="H9" s="11" t="s">
        <v>49</v>
      </c>
      <c r="I9" s="56" t="s">
        <v>169</v>
      </c>
      <c r="J9" s="127">
        <v>80</v>
      </c>
      <c r="K9" s="127">
        <v>100</v>
      </c>
      <c r="L9" s="128">
        <v>2013</v>
      </c>
      <c r="M9" s="128">
        <v>2020</v>
      </c>
      <c r="N9" s="44"/>
      <c r="O9" s="44"/>
      <c r="P9" s="10"/>
      <c r="Q9" s="11"/>
      <c r="R9" s="66"/>
      <c r="S9" s="66"/>
      <c r="T9" s="75"/>
      <c r="U9" s="76"/>
      <c r="V9" s="66"/>
      <c r="W9" s="66"/>
      <c r="X9" s="75"/>
      <c r="Y9" s="77"/>
      <c r="Z9" s="43"/>
      <c r="AA9" s="44"/>
      <c r="AB9" s="10"/>
      <c r="AC9" s="11"/>
    </row>
    <row r="10" spans="1:29" ht="26.1" customHeight="1" x14ac:dyDescent="0.25">
      <c r="A10" s="2" t="s">
        <v>170</v>
      </c>
      <c r="B10" s="36" t="s">
        <v>44</v>
      </c>
      <c r="C10" s="13" t="s">
        <v>143</v>
      </c>
      <c r="D10" s="44">
        <v>500</v>
      </c>
      <c r="E10" s="44">
        <v>700</v>
      </c>
      <c r="F10" s="10">
        <v>2015</v>
      </c>
      <c r="G10" s="11" t="s">
        <v>171</v>
      </c>
      <c r="H10" s="11" t="s">
        <v>46</v>
      </c>
      <c r="I10" s="56" t="s">
        <v>172</v>
      </c>
      <c r="J10" s="127">
        <v>500</v>
      </c>
      <c r="K10" s="127">
        <v>700</v>
      </c>
      <c r="L10" s="128">
        <v>2015</v>
      </c>
      <c r="M10" s="128" t="s">
        <v>173</v>
      </c>
      <c r="N10" s="44">
        <v>500</v>
      </c>
      <c r="O10" s="44">
        <v>700</v>
      </c>
      <c r="P10" s="10">
        <v>2015</v>
      </c>
      <c r="Q10" s="11" t="s">
        <v>173</v>
      </c>
      <c r="R10" s="42">
        <v>500</v>
      </c>
      <c r="S10" s="42">
        <v>700</v>
      </c>
      <c r="T10" s="9">
        <v>2015</v>
      </c>
      <c r="U10" s="1" t="s">
        <v>173</v>
      </c>
      <c r="V10" s="42">
        <v>500</v>
      </c>
      <c r="W10" s="42">
        <v>700</v>
      </c>
      <c r="X10" s="9">
        <v>2015</v>
      </c>
      <c r="Y10" s="1" t="s">
        <v>173</v>
      </c>
      <c r="Z10" s="43">
        <v>500</v>
      </c>
      <c r="AA10" s="44">
        <v>700</v>
      </c>
      <c r="AB10" s="10">
        <v>2015</v>
      </c>
      <c r="AC10" s="14" t="s">
        <v>174</v>
      </c>
    </row>
    <row r="11" spans="1:29" ht="26.1" customHeight="1" x14ac:dyDescent="0.25">
      <c r="A11" s="2" t="s">
        <v>175</v>
      </c>
      <c r="B11" s="36" t="s">
        <v>44</v>
      </c>
      <c r="C11" s="13" t="s">
        <v>143</v>
      </c>
      <c r="D11" s="44">
        <v>1900</v>
      </c>
      <c r="E11" s="44">
        <v>2700</v>
      </c>
      <c r="F11" s="10">
        <v>2013</v>
      </c>
      <c r="G11" s="11" t="s">
        <v>176</v>
      </c>
      <c r="H11" s="11" t="s">
        <v>46</v>
      </c>
      <c r="I11" s="56" t="s">
        <v>177</v>
      </c>
      <c r="J11" s="127">
        <v>1900</v>
      </c>
      <c r="K11" s="127">
        <v>2700</v>
      </c>
      <c r="L11" s="128">
        <v>2013</v>
      </c>
      <c r="M11" s="128" t="s">
        <v>178</v>
      </c>
      <c r="N11" s="44">
        <v>1900</v>
      </c>
      <c r="O11" s="44">
        <v>2700</v>
      </c>
      <c r="P11" s="10">
        <v>2013</v>
      </c>
      <c r="Q11" s="11" t="s">
        <v>178</v>
      </c>
      <c r="R11" s="44">
        <v>1900</v>
      </c>
      <c r="S11" s="44">
        <v>2700</v>
      </c>
      <c r="T11" s="10">
        <v>2013</v>
      </c>
      <c r="U11" s="12" t="s">
        <v>178</v>
      </c>
      <c r="V11" s="44">
        <v>1900</v>
      </c>
      <c r="W11" s="44">
        <v>2700</v>
      </c>
      <c r="X11" s="10">
        <v>2013</v>
      </c>
      <c r="Y11" s="12" t="s">
        <v>178</v>
      </c>
      <c r="Z11" s="43">
        <v>1900</v>
      </c>
      <c r="AA11" s="44">
        <v>2700</v>
      </c>
      <c r="AB11" s="10">
        <v>2013</v>
      </c>
      <c r="AC11" s="11" t="s">
        <v>178</v>
      </c>
    </row>
    <row r="12" spans="1:29" ht="26.1" customHeight="1" x14ac:dyDescent="0.25">
      <c r="A12" s="2" t="s">
        <v>179</v>
      </c>
      <c r="B12" s="36" t="s">
        <v>52</v>
      </c>
      <c r="C12" s="13" t="s">
        <v>143</v>
      </c>
      <c r="D12" s="44">
        <v>900</v>
      </c>
      <c r="E12" s="44">
        <v>1050</v>
      </c>
      <c r="F12" s="10">
        <v>2020</v>
      </c>
      <c r="G12" s="11" t="s">
        <v>180</v>
      </c>
      <c r="H12" s="11" t="s">
        <v>46</v>
      </c>
      <c r="I12" s="139" t="s">
        <v>181</v>
      </c>
      <c r="J12" s="127">
        <v>500</v>
      </c>
      <c r="K12" s="127">
        <v>900</v>
      </c>
      <c r="L12" s="128">
        <v>2019</v>
      </c>
      <c r="M12" s="128" t="s">
        <v>147</v>
      </c>
      <c r="N12" s="44">
        <v>500</v>
      </c>
      <c r="O12" s="44">
        <v>900</v>
      </c>
      <c r="P12" s="10">
        <v>2019</v>
      </c>
      <c r="Q12" s="11" t="s">
        <v>182</v>
      </c>
      <c r="R12" s="47">
        <v>750</v>
      </c>
      <c r="S12" s="44">
        <v>950</v>
      </c>
      <c r="T12" s="10">
        <v>2019</v>
      </c>
      <c r="U12" s="11" t="s">
        <v>182</v>
      </c>
      <c r="V12" s="47">
        <v>500</v>
      </c>
      <c r="W12" s="44">
        <v>900</v>
      </c>
      <c r="X12" s="10" t="s">
        <v>183</v>
      </c>
      <c r="Y12" s="11"/>
      <c r="Z12" s="47">
        <v>500</v>
      </c>
      <c r="AA12" s="44">
        <v>900</v>
      </c>
      <c r="AB12" s="10">
        <v>2016</v>
      </c>
      <c r="AC12" s="11" t="s">
        <v>182</v>
      </c>
    </row>
    <row r="13" spans="1:29" x14ac:dyDescent="0.25">
      <c r="A13" s="2" t="s">
        <v>184</v>
      </c>
      <c r="B13" s="36" t="s">
        <v>52</v>
      </c>
      <c r="C13" s="13" t="s">
        <v>143</v>
      </c>
      <c r="D13" s="44">
        <v>1150</v>
      </c>
      <c r="E13" s="44">
        <v>1350</v>
      </c>
      <c r="F13" s="10">
        <v>2023</v>
      </c>
      <c r="G13" s="11" t="s">
        <v>144</v>
      </c>
      <c r="H13" s="11" t="s">
        <v>162</v>
      </c>
      <c r="I13" s="56" t="s">
        <v>185</v>
      </c>
      <c r="J13" s="127">
        <v>1150</v>
      </c>
      <c r="K13" s="127">
        <v>1350</v>
      </c>
      <c r="L13" s="128">
        <v>2020</v>
      </c>
      <c r="M13" s="128" t="s">
        <v>144</v>
      </c>
      <c r="N13" s="44"/>
      <c r="O13" s="44"/>
      <c r="P13" s="10"/>
      <c r="Q13" s="11"/>
      <c r="R13" s="65"/>
      <c r="S13" s="44"/>
      <c r="T13" s="10"/>
      <c r="U13" s="14"/>
      <c r="V13" s="44"/>
      <c r="W13" s="44"/>
      <c r="X13" s="10"/>
      <c r="Y13" s="14"/>
      <c r="Z13" s="43"/>
      <c r="AA13" s="44"/>
      <c r="AB13" s="10"/>
      <c r="AC13" s="14"/>
    </row>
    <row r="14" spans="1:29" x14ac:dyDescent="0.25">
      <c r="A14" s="2" t="s">
        <v>186</v>
      </c>
      <c r="B14" s="36" t="s">
        <v>52</v>
      </c>
      <c r="C14" s="13" t="s">
        <v>143</v>
      </c>
      <c r="D14" s="151" t="s">
        <v>187</v>
      </c>
      <c r="E14" s="152"/>
      <c r="F14" s="10">
        <v>2020</v>
      </c>
      <c r="G14" s="11" t="s">
        <v>188</v>
      </c>
      <c r="H14" s="11" t="s">
        <v>162</v>
      </c>
      <c r="I14" s="56" t="s">
        <v>189</v>
      </c>
      <c r="J14" s="127"/>
      <c r="K14" s="127"/>
      <c r="L14" s="128"/>
      <c r="M14" s="128"/>
      <c r="N14" s="44"/>
      <c r="O14" s="44"/>
      <c r="P14" s="10"/>
      <c r="Q14" s="11"/>
      <c r="R14" s="65"/>
      <c r="S14" s="44"/>
      <c r="T14" s="10"/>
      <c r="U14" s="14"/>
      <c r="V14" s="44"/>
      <c r="W14" s="44"/>
      <c r="X14" s="10"/>
      <c r="Y14" s="14"/>
      <c r="Z14" s="43"/>
      <c r="AA14" s="44"/>
      <c r="AB14" s="10"/>
      <c r="AC14" s="14"/>
    </row>
    <row r="15" spans="1:29" x14ac:dyDescent="0.25">
      <c r="A15" s="2" t="s">
        <v>190</v>
      </c>
      <c r="B15" s="36" t="s">
        <v>52</v>
      </c>
      <c r="C15" s="13" t="s">
        <v>143</v>
      </c>
      <c r="D15" s="44">
        <v>50</v>
      </c>
      <c r="E15" s="44">
        <v>65</v>
      </c>
      <c r="F15" s="10">
        <v>2019</v>
      </c>
      <c r="G15" s="11" t="s">
        <v>188</v>
      </c>
      <c r="H15" s="11" t="s">
        <v>37</v>
      </c>
      <c r="I15" s="56" t="s">
        <v>191</v>
      </c>
      <c r="J15" s="127"/>
      <c r="K15" s="127"/>
      <c r="L15" s="128"/>
      <c r="M15" s="128"/>
      <c r="N15" s="44"/>
      <c r="O15" s="44"/>
      <c r="P15" s="10"/>
      <c r="Q15" s="11"/>
      <c r="R15" s="44"/>
      <c r="S15" s="44"/>
      <c r="T15" s="10"/>
      <c r="U15" s="14"/>
      <c r="V15" s="44"/>
      <c r="W15" s="44"/>
      <c r="X15" s="10"/>
      <c r="Y15" s="14"/>
      <c r="Z15" s="44"/>
      <c r="AA15" s="44"/>
      <c r="AB15" s="10"/>
      <c r="AC15" s="14"/>
    </row>
    <row r="16" spans="1:29" ht="18.75" customHeight="1" x14ac:dyDescent="0.25">
      <c r="A16" s="2" t="s">
        <v>192</v>
      </c>
      <c r="B16" s="36" t="s">
        <v>52</v>
      </c>
      <c r="C16" s="13" t="s">
        <v>143</v>
      </c>
      <c r="D16" s="44">
        <v>530</v>
      </c>
      <c r="E16" s="44">
        <v>640</v>
      </c>
      <c r="F16" s="10">
        <v>2020</v>
      </c>
      <c r="G16" s="11" t="s">
        <v>188</v>
      </c>
      <c r="H16" s="11" t="s">
        <v>37</v>
      </c>
      <c r="I16" s="56" t="s">
        <v>193</v>
      </c>
      <c r="J16" s="127">
        <v>530</v>
      </c>
      <c r="K16" s="127">
        <v>640</v>
      </c>
      <c r="L16" s="128">
        <v>2019</v>
      </c>
      <c r="M16" s="128" t="s">
        <v>147</v>
      </c>
      <c r="N16" s="44"/>
      <c r="O16" s="44"/>
      <c r="P16" s="10"/>
      <c r="Q16" s="11"/>
      <c r="R16" s="44"/>
      <c r="S16" s="44"/>
      <c r="T16" s="10"/>
      <c r="U16" s="14"/>
      <c r="V16" s="44"/>
      <c r="W16" s="44"/>
      <c r="X16" s="10"/>
      <c r="Y16" s="14"/>
      <c r="Z16" s="44"/>
      <c r="AA16" s="44"/>
      <c r="AB16" s="10"/>
      <c r="AC16" s="14"/>
    </row>
    <row r="17" spans="1:29" ht="26.1" customHeight="1" x14ac:dyDescent="0.25">
      <c r="A17" s="2" t="s">
        <v>194</v>
      </c>
      <c r="B17" s="36" t="s">
        <v>52</v>
      </c>
      <c r="C17" s="13" t="s">
        <v>149</v>
      </c>
      <c r="D17" s="44">
        <v>370</v>
      </c>
      <c r="E17" s="44">
        <v>410</v>
      </c>
      <c r="F17" s="10">
        <v>2019</v>
      </c>
      <c r="G17" s="11" t="s">
        <v>144</v>
      </c>
      <c r="H17" s="11" t="s">
        <v>103</v>
      </c>
      <c r="I17" s="139" t="s">
        <v>195</v>
      </c>
      <c r="J17" s="127">
        <v>290</v>
      </c>
      <c r="K17" s="127">
        <v>335</v>
      </c>
      <c r="L17" s="128">
        <v>2019</v>
      </c>
      <c r="M17" s="128" t="s">
        <v>144</v>
      </c>
      <c r="N17" s="44"/>
      <c r="O17" s="44"/>
      <c r="P17" s="10"/>
      <c r="Q17" s="11"/>
      <c r="R17" s="44"/>
      <c r="S17" s="44"/>
      <c r="T17" s="10"/>
      <c r="U17" s="14"/>
      <c r="V17" s="44"/>
      <c r="W17" s="44"/>
      <c r="X17" s="10"/>
      <c r="Y17" s="14"/>
      <c r="Z17" s="44"/>
      <c r="AA17" s="44"/>
      <c r="AB17" s="10"/>
      <c r="AC17" s="14"/>
    </row>
    <row r="18" spans="1:29" ht="26.1" customHeight="1" x14ac:dyDescent="0.25">
      <c r="A18" s="2" t="s">
        <v>196</v>
      </c>
      <c r="B18" s="36" t="s">
        <v>52</v>
      </c>
      <c r="C18" s="13" t="s">
        <v>149</v>
      </c>
      <c r="D18" s="44">
        <v>98</v>
      </c>
      <c r="E18" s="44">
        <v>112</v>
      </c>
      <c r="F18" s="10">
        <v>2018</v>
      </c>
      <c r="G18" s="11" t="s">
        <v>144</v>
      </c>
      <c r="H18" s="11" t="s">
        <v>49</v>
      </c>
      <c r="I18" s="139" t="s">
        <v>197</v>
      </c>
      <c r="J18" s="127">
        <v>50</v>
      </c>
      <c r="K18" s="127">
        <v>80</v>
      </c>
      <c r="L18" s="128">
        <v>2018</v>
      </c>
      <c r="M18" s="128" t="s">
        <v>157</v>
      </c>
      <c r="N18" s="44">
        <v>50</v>
      </c>
      <c r="O18" s="44">
        <v>80</v>
      </c>
      <c r="P18" s="10" t="s">
        <v>146</v>
      </c>
      <c r="Q18" s="11" t="s">
        <v>157</v>
      </c>
      <c r="R18" s="44">
        <v>50</v>
      </c>
      <c r="S18" s="44">
        <v>80</v>
      </c>
      <c r="T18" s="10">
        <v>2017</v>
      </c>
      <c r="U18" s="14" t="s">
        <v>157</v>
      </c>
      <c r="V18" s="44">
        <v>50</v>
      </c>
      <c r="W18" s="44">
        <v>80</v>
      </c>
      <c r="X18" s="10">
        <v>2017</v>
      </c>
      <c r="Y18" s="14"/>
      <c r="Z18" s="43">
        <v>50</v>
      </c>
      <c r="AA18" s="44"/>
      <c r="AB18" s="10">
        <v>2016</v>
      </c>
      <c r="AC18" s="14" t="s">
        <v>159</v>
      </c>
    </row>
    <row r="19" spans="1:29" ht="26.1" customHeight="1" x14ac:dyDescent="0.25">
      <c r="A19" s="2" t="s">
        <v>198</v>
      </c>
      <c r="B19" s="36" t="s">
        <v>71</v>
      </c>
      <c r="C19" s="13" t="s">
        <v>143</v>
      </c>
      <c r="D19" s="151" t="s">
        <v>187</v>
      </c>
      <c r="E19" s="152"/>
      <c r="F19" s="10" t="s">
        <v>199</v>
      </c>
      <c r="G19" s="11">
        <v>2021</v>
      </c>
      <c r="H19" s="11" t="s">
        <v>49</v>
      </c>
      <c r="I19" s="56"/>
      <c r="J19" s="127"/>
      <c r="K19" s="127"/>
      <c r="L19" s="128"/>
      <c r="M19" s="128"/>
      <c r="N19" s="44"/>
      <c r="O19" s="44"/>
      <c r="P19" s="10"/>
      <c r="Q19" s="11"/>
      <c r="R19" s="45"/>
      <c r="S19" s="46"/>
      <c r="T19" s="33"/>
      <c r="U19" s="34"/>
      <c r="V19" s="46"/>
      <c r="W19" s="46"/>
      <c r="X19" s="33"/>
      <c r="Y19" s="35"/>
      <c r="Z19" s="45"/>
      <c r="AA19" s="46"/>
      <c r="AB19" s="33"/>
      <c r="AC19" s="34"/>
    </row>
    <row r="20" spans="1:29" ht="26.1" customHeight="1" x14ac:dyDescent="0.25">
      <c r="A20" s="2" t="s">
        <v>200</v>
      </c>
      <c r="B20" s="36" t="s">
        <v>71</v>
      </c>
      <c r="C20" s="13" t="s">
        <v>149</v>
      </c>
      <c r="D20" s="44">
        <v>590</v>
      </c>
      <c r="E20" s="44">
        <v>680</v>
      </c>
      <c r="F20" s="10">
        <v>2020</v>
      </c>
      <c r="G20" s="11" t="s">
        <v>144</v>
      </c>
      <c r="H20" s="11" t="s">
        <v>37</v>
      </c>
      <c r="I20" s="56" t="s">
        <v>201</v>
      </c>
      <c r="J20" s="127"/>
      <c r="K20" s="127"/>
      <c r="L20" s="128"/>
      <c r="M20" s="128"/>
      <c r="N20" s="44"/>
      <c r="O20" s="44"/>
      <c r="P20" s="10"/>
      <c r="Q20" s="11"/>
      <c r="R20" s="44"/>
      <c r="S20" s="44"/>
      <c r="T20" s="10"/>
      <c r="U20" s="11"/>
      <c r="V20" s="44"/>
      <c r="W20" s="44"/>
      <c r="X20" s="10"/>
      <c r="Y20" s="11"/>
      <c r="Z20" s="43"/>
      <c r="AA20" s="44"/>
      <c r="AB20" s="10"/>
      <c r="AC20" s="11"/>
    </row>
    <row r="21" spans="1:29" ht="26.1" customHeight="1" x14ac:dyDescent="0.25">
      <c r="A21" s="2" t="s">
        <v>202</v>
      </c>
      <c r="B21" s="36" t="s">
        <v>71</v>
      </c>
      <c r="C21" s="13" t="s">
        <v>149</v>
      </c>
      <c r="D21" s="44">
        <v>760</v>
      </c>
      <c r="E21" s="44">
        <v>850</v>
      </c>
      <c r="F21" s="10">
        <v>2014</v>
      </c>
      <c r="G21" s="11">
        <v>2024</v>
      </c>
      <c r="H21" s="11" t="s">
        <v>37</v>
      </c>
      <c r="I21" s="56" t="s">
        <v>203</v>
      </c>
      <c r="J21" s="127">
        <v>420</v>
      </c>
      <c r="K21" s="127">
        <v>550</v>
      </c>
      <c r="L21" s="128">
        <v>2014</v>
      </c>
      <c r="M21" s="137">
        <v>2023</v>
      </c>
      <c r="N21" s="65">
        <v>480</v>
      </c>
      <c r="O21" s="65">
        <v>700</v>
      </c>
      <c r="P21" s="136">
        <v>2014</v>
      </c>
      <c r="Q21" s="137" t="s">
        <v>204</v>
      </c>
      <c r="R21" s="65">
        <v>480</v>
      </c>
      <c r="S21" s="65">
        <v>700</v>
      </c>
      <c r="T21" s="136">
        <v>2014</v>
      </c>
      <c r="U21" s="137" t="s">
        <v>205</v>
      </c>
      <c r="V21" s="65">
        <v>480</v>
      </c>
      <c r="W21" s="65">
        <v>700</v>
      </c>
      <c r="X21" s="136">
        <v>2014</v>
      </c>
      <c r="Y21" s="137" t="s">
        <v>204</v>
      </c>
      <c r="Z21" s="43">
        <v>480</v>
      </c>
      <c r="AA21" s="65">
        <v>700</v>
      </c>
      <c r="AB21" s="136">
        <v>2014</v>
      </c>
      <c r="AC21" s="137" t="s">
        <v>206</v>
      </c>
    </row>
    <row r="22" spans="1:29" ht="26.1" customHeight="1" x14ac:dyDescent="0.25">
      <c r="A22" s="2" t="s">
        <v>207</v>
      </c>
      <c r="B22" s="36" t="s">
        <v>71</v>
      </c>
      <c r="C22" s="13" t="s">
        <v>143</v>
      </c>
      <c r="D22" s="44">
        <v>400</v>
      </c>
      <c r="E22" s="44">
        <v>450</v>
      </c>
      <c r="F22" s="10">
        <v>2019</v>
      </c>
      <c r="G22" s="11" t="s">
        <v>152</v>
      </c>
      <c r="H22" s="11" t="s">
        <v>37</v>
      </c>
      <c r="I22" s="56"/>
      <c r="J22" s="127">
        <v>400</v>
      </c>
      <c r="K22" s="127">
        <v>450</v>
      </c>
      <c r="L22" s="128" t="s">
        <v>208</v>
      </c>
      <c r="M22" s="128" t="s">
        <v>147</v>
      </c>
      <c r="N22" s="44">
        <v>400</v>
      </c>
      <c r="O22" s="44">
        <v>450</v>
      </c>
      <c r="P22" s="10" t="s">
        <v>208</v>
      </c>
      <c r="Q22" s="11" t="s">
        <v>144</v>
      </c>
      <c r="R22" s="44">
        <v>400</v>
      </c>
      <c r="S22" s="44">
        <v>450</v>
      </c>
      <c r="T22" s="10">
        <v>2018</v>
      </c>
      <c r="U22" s="11" t="s">
        <v>157</v>
      </c>
      <c r="V22" s="44"/>
      <c r="W22" s="44"/>
      <c r="X22" s="10"/>
      <c r="Y22" s="11"/>
      <c r="Z22" s="43"/>
      <c r="AA22" s="44"/>
      <c r="AB22" s="10"/>
      <c r="AC22" s="11"/>
    </row>
    <row r="23" spans="1:29" ht="26.1" customHeight="1" x14ac:dyDescent="0.25">
      <c r="A23" s="2" t="s">
        <v>209</v>
      </c>
      <c r="B23" s="36" t="s">
        <v>71</v>
      </c>
      <c r="C23" s="13" t="s">
        <v>149</v>
      </c>
      <c r="D23" s="44">
        <v>1240</v>
      </c>
      <c r="E23" s="44">
        <v>1430</v>
      </c>
      <c r="F23" s="10">
        <v>2019</v>
      </c>
      <c r="G23" s="11" t="s">
        <v>152</v>
      </c>
      <c r="H23" s="11" t="s">
        <v>37</v>
      </c>
      <c r="I23" s="139" t="s">
        <v>210</v>
      </c>
      <c r="J23" s="127">
        <v>1050</v>
      </c>
      <c r="K23" s="127">
        <v>1250</v>
      </c>
      <c r="L23" s="128" t="s">
        <v>211</v>
      </c>
      <c r="M23" s="128" t="s">
        <v>152</v>
      </c>
      <c r="N23" s="44">
        <v>1050</v>
      </c>
      <c r="O23" s="44">
        <v>1250</v>
      </c>
      <c r="P23" s="10">
        <v>2019</v>
      </c>
      <c r="Q23" s="11" t="s">
        <v>147</v>
      </c>
      <c r="R23" s="44"/>
      <c r="S23" s="44"/>
      <c r="T23" s="10"/>
      <c r="U23" s="11"/>
      <c r="V23" s="44"/>
      <c r="W23" s="44"/>
      <c r="X23" s="10"/>
      <c r="Y23" s="11"/>
      <c r="Z23" s="43"/>
      <c r="AA23" s="44"/>
      <c r="AB23" s="10"/>
      <c r="AC23" s="11"/>
    </row>
    <row r="24" spans="1:29" ht="25.15" customHeight="1" x14ac:dyDescent="0.25">
      <c r="B24" s="28"/>
      <c r="C24" s="28"/>
      <c r="E24" s="27" t="s">
        <v>212</v>
      </c>
      <c r="F24" s="32"/>
      <c r="H24" s="74"/>
      <c r="P24" s="32"/>
      <c r="T24" s="32"/>
      <c r="AB24" s="32"/>
    </row>
    <row r="25" spans="1:29" x14ac:dyDescent="0.25">
      <c r="A25" s="27"/>
      <c r="B25" s="29"/>
      <c r="C25" s="29"/>
      <c r="I25" s="27"/>
      <c r="J25" s="27"/>
      <c r="K25" s="27"/>
      <c r="L25" s="27"/>
      <c r="M25" s="27"/>
      <c r="X25" s="27"/>
    </row>
    <row r="26" spans="1:29" x14ac:dyDescent="0.25">
      <c r="A26" s="27"/>
      <c r="B26" s="29"/>
      <c r="C26" s="29"/>
      <c r="I26" s="27"/>
      <c r="J26" s="27"/>
      <c r="K26" s="27"/>
      <c r="L26" s="27"/>
      <c r="M26" s="27"/>
      <c r="X26" s="27"/>
    </row>
    <row r="27" spans="1:29" x14ac:dyDescent="0.25">
      <c r="A27" s="27"/>
      <c r="B27" s="29"/>
      <c r="C27" s="29"/>
      <c r="I27" s="27"/>
      <c r="J27" s="27"/>
      <c r="K27" s="27"/>
      <c r="L27" s="27"/>
      <c r="M27" s="27"/>
      <c r="X27" s="27"/>
    </row>
    <row r="28" spans="1:29" x14ac:dyDescent="0.25">
      <c r="A28" s="27"/>
      <c r="B28" s="29"/>
      <c r="C28" s="29"/>
      <c r="I28" s="27"/>
      <c r="J28" s="27"/>
      <c r="K28" s="27"/>
      <c r="L28" s="27"/>
      <c r="M28" s="27"/>
      <c r="X28" s="27"/>
    </row>
    <row r="29" spans="1:29" x14ac:dyDescent="0.25">
      <c r="A29" s="27"/>
      <c r="B29" s="29"/>
      <c r="C29" s="29"/>
      <c r="I29" s="27"/>
      <c r="J29" s="27"/>
      <c r="K29" s="27"/>
      <c r="L29" s="27"/>
      <c r="M29" s="27"/>
      <c r="X29" s="27"/>
    </row>
    <row r="30" spans="1:29" x14ac:dyDescent="0.25">
      <c r="A30" s="27"/>
      <c r="B30" s="29"/>
      <c r="C30" s="29"/>
      <c r="I30" s="27"/>
      <c r="J30" s="27"/>
      <c r="K30" s="27"/>
      <c r="L30" s="27"/>
      <c r="M30" s="27"/>
      <c r="X30" s="27"/>
    </row>
    <row r="31" spans="1:29" x14ac:dyDescent="0.25">
      <c r="A31" s="27"/>
      <c r="B31" s="29"/>
      <c r="C31" s="29"/>
      <c r="I31" s="27"/>
      <c r="J31" s="27"/>
      <c r="K31" s="27"/>
      <c r="L31" s="27"/>
      <c r="M31" s="27"/>
      <c r="X31" s="27"/>
    </row>
    <row r="32" spans="1:29" x14ac:dyDescent="0.25">
      <c r="A32" s="27"/>
      <c r="B32" s="29"/>
      <c r="C32" s="29"/>
      <c r="I32" s="27"/>
      <c r="J32" s="27"/>
      <c r="K32" s="27"/>
      <c r="L32" s="27"/>
      <c r="M32" s="27"/>
      <c r="X32" s="27"/>
    </row>
    <row r="33" spans="1:24" x14ac:dyDescent="0.25">
      <c r="A33" s="27"/>
      <c r="B33" s="29"/>
      <c r="C33" s="29"/>
      <c r="I33" s="27"/>
      <c r="J33" s="27"/>
      <c r="K33" s="27"/>
      <c r="L33" s="27"/>
      <c r="M33" s="27"/>
      <c r="X33" s="27"/>
    </row>
    <row r="34" spans="1:24" ht="15" x14ac:dyDescent="0.25">
      <c r="A34" s="27"/>
      <c r="B34" s="30"/>
      <c r="C34" s="30"/>
      <c r="I34" s="27"/>
      <c r="J34" s="27"/>
      <c r="K34" s="27"/>
      <c r="L34" s="27"/>
      <c r="M34" s="27"/>
      <c r="X34" s="27"/>
    </row>
    <row r="35" spans="1:24" ht="15" x14ac:dyDescent="0.25">
      <c r="A35" s="27"/>
      <c r="B35" s="30"/>
      <c r="C35" s="30"/>
      <c r="I35" s="27"/>
      <c r="J35" s="27"/>
      <c r="K35" s="27"/>
      <c r="L35" s="27"/>
      <c r="M35" s="27"/>
      <c r="X35" s="27"/>
    </row>
    <row r="36" spans="1:24" ht="15" x14ac:dyDescent="0.25">
      <c r="A36" s="27"/>
      <c r="B36" s="30"/>
      <c r="C36" s="30"/>
      <c r="I36" s="27"/>
      <c r="J36" s="27"/>
      <c r="K36" s="27"/>
      <c r="L36" s="27"/>
      <c r="M36" s="27"/>
      <c r="X36" s="27"/>
    </row>
    <row r="37" spans="1:24" ht="15" x14ac:dyDescent="0.25">
      <c r="A37" s="27"/>
      <c r="B37" s="30"/>
      <c r="C37" s="30"/>
      <c r="I37" s="27"/>
      <c r="J37" s="27"/>
      <c r="K37" s="27"/>
      <c r="L37" s="27"/>
      <c r="M37" s="27"/>
      <c r="X37" s="27"/>
    </row>
    <row r="38" spans="1:24" ht="15" x14ac:dyDescent="0.25">
      <c r="A38" s="27"/>
      <c r="B38" s="30"/>
      <c r="C38" s="30"/>
      <c r="I38" s="27"/>
      <c r="J38" s="27"/>
      <c r="K38" s="27"/>
      <c r="L38" s="27"/>
      <c r="M38" s="27"/>
      <c r="X38" s="27"/>
    </row>
    <row r="39" spans="1:24" ht="15" x14ac:dyDescent="0.25">
      <c r="A39" s="27"/>
      <c r="B39" s="30"/>
      <c r="C39" s="30"/>
      <c r="I39" s="27"/>
      <c r="J39" s="27"/>
      <c r="K39" s="27"/>
      <c r="L39" s="27"/>
      <c r="M39" s="27"/>
      <c r="X39" s="27"/>
    </row>
    <row r="40" spans="1:24" ht="15" x14ac:dyDescent="0.25">
      <c r="A40" s="27"/>
      <c r="B40" s="30"/>
      <c r="C40" s="30"/>
      <c r="I40" s="27"/>
      <c r="J40" s="27"/>
      <c r="K40" s="27"/>
      <c r="L40" s="27"/>
      <c r="M40" s="27"/>
      <c r="X40" s="27"/>
    </row>
    <row r="41" spans="1:24" ht="15" x14ac:dyDescent="0.25">
      <c r="A41" s="27"/>
      <c r="B41" s="30"/>
      <c r="C41" s="30"/>
      <c r="I41" s="27"/>
      <c r="J41" s="27"/>
      <c r="K41" s="27"/>
      <c r="L41" s="27"/>
      <c r="M41" s="27"/>
      <c r="X41" s="27"/>
    </row>
    <row r="42" spans="1:24" ht="15" x14ac:dyDescent="0.25">
      <c r="A42" s="27"/>
      <c r="B42" s="30"/>
      <c r="C42" s="30"/>
      <c r="I42" s="27"/>
      <c r="J42" s="27"/>
      <c r="K42" s="27"/>
      <c r="L42" s="27"/>
      <c r="M42" s="27"/>
      <c r="X42" s="27"/>
    </row>
    <row r="43" spans="1:24" ht="15" x14ac:dyDescent="0.25">
      <c r="A43" s="27"/>
      <c r="B43" s="30"/>
      <c r="C43" s="30"/>
      <c r="I43" s="27"/>
      <c r="J43" s="27"/>
      <c r="K43" s="27"/>
      <c r="L43" s="27"/>
      <c r="M43" s="27"/>
      <c r="X43" s="27"/>
    </row>
    <row r="44" spans="1:24" ht="15" x14ac:dyDescent="0.25">
      <c r="A44" s="27"/>
      <c r="B44" s="30"/>
      <c r="C44" s="30"/>
      <c r="I44" s="27"/>
      <c r="J44" s="27"/>
      <c r="K44" s="27"/>
      <c r="L44" s="27"/>
      <c r="M44" s="27"/>
      <c r="X44" s="27"/>
    </row>
    <row r="45" spans="1:24" ht="15" x14ac:dyDescent="0.25">
      <c r="A45" s="27"/>
      <c r="B45" s="30"/>
      <c r="C45" s="30"/>
      <c r="I45" s="27"/>
      <c r="J45" s="27"/>
      <c r="K45" s="27"/>
      <c r="L45" s="27"/>
      <c r="M45" s="27"/>
      <c r="X45" s="27"/>
    </row>
    <row r="46" spans="1:24" ht="15" x14ac:dyDescent="0.25">
      <c r="A46" s="27"/>
      <c r="B46" s="30"/>
      <c r="C46" s="30"/>
      <c r="I46" s="27"/>
      <c r="J46" s="27"/>
      <c r="K46" s="27"/>
      <c r="L46" s="27"/>
      <c r="M46" s="27"/>
      <c r="X46" s="27"/>
    </row>
    <row r="47" spans="1:24" ht="15" x14ac:dyDescent="0.25">
      <c r="A47" s="27"/>
      <c r="B47" s="30"/>
      <c r="C47" s="30"/>
      <c r="I47" s="27"/>
      <c r="J47" s="27"/>
      <c r="K47" s="27"/>
      <c r="L47" s="27"/>
      <c r="M47" s="27"/>
      <c r="X47" s="27"/>
    </row>
    <row r="48" spans="1:24" ht="15" x14ac:dyDescent="0.25">
      <c r="A48" s="27"/>
      <c r="B48" s="30"/>
      <c r="C48" s="30"/>
      <c r="I48" s="27"/>
      <c r="J48" s="27"/>
      <c r="K48" s="27"/>
      <c r="L48" s="27"/>
      <c r="M48" s="27"/>
      <c r="X48" s="27"/>
    </row>
    <row r="49" spans="1:24" ht="15" x14ac:dyDescent="0.25">
      <c r="A49" s="27"/>
      <c r="B49" s="30"/>
      <c r="C49" s="30"/>
      <c r="I49" s="27"/>
      <c r="J49" s="27"/>
      <c r="K49" s="27"/>
      <c r="L49" s="27"/>
      <c r="M49" s="27"/>
      <c r="X49" s="27"/>
    </row>
    <row r="50" spans="1:24" ht="15" x14ac:dyDescent="0.25">
      <c r="A50" s="27"/>
      <c r="B50" s="30"/>
      <c r="C50" s="30"/>
      <c r="I50" s="27"/>
      <c r="J50" s="27"/>
      <c r="K50" s="27"/>
      <c r="L50" s="27"/>
      <c r="M50" s="27"/>
      <c r="X50" s="27"/>
    </row>
    <row r="51" spans="1:24" ht="15" x14ac:dyDescent="0.25">
      <c r="A51" s="27"/>
      <c r="B51" s="30"/>
      <c r="C51" s="30"/>
      <c r="I51" s="27"/>
      <c r="J51" s="27"/>
      <c r="K51" s="27"/>
      <c r="L51" s="27"/>
      <c r="M51" s="27"/>
      <c r="X51" s="27"/>
    </row>
    <row r="52" spans="1:24" ht="15" x14ac:dyDescent="0.25">
      <c r="A52" s="27"/>
      <c r="B52" s="30"/>
      <c r="C52" s="30"/>
      <c r="I52" s="27"/>
      <c r="J52" s="27"/>
      <c r="K52" s="27"/>
      <c r="L52" s="27"/>
      <c r="M52" s="27"/>
      <c r="X52" s="27"/>
    </row>
    <row r="53" spans="1:24" ht="15" x14ac:dyDescent="0.25">
      <c r="A53" s="27"/>
      <c r="B53" s="30"/>
      <c r="C53" s="30"/>
      <c r="I53" s="27"/>
      <c r="J53" s="27"/>
      <c r="K53" s="27"/>
      <c r="L53" s="27"/>
      <c r="M53" s="27"/>
      <c r="X53" s="27"/>
    </row>
    <row r="54" spans="1:24" ht="15" x14ac:dyDescent="0.25">
      <c r="A54" s="27"/>
      <c r="B54" s="30"/>
      <c r="C54" s="30"/>
      <c r="I54" s="27"/>
      <c r="J54" s="27"/>
      <c r="K54" s="27"/>
      <c r="L54" s="27"/>
      <c r="M54" s="27"/>
      <c r="X54" s="27"/>
    </row>
    <row r="55" spans="1:24" ht="15" x14ac:dyDescent="0.25">
      <c r="A55" s="27"/>
      <c r="B55" s="30"/>
      <c r="C55" s="30"/>
      <c r="I55" s="27"/>
      <c r="J55" s="27"/>
      <c r="K55" s="27"/>
      <c r="L55" s="27"/>
      <c r="M55" s="27"/>
      <c r="X55" s="27"/>
    </row>
    <row r="56" spans="1:24" ht="15" x14ac:dyDescent="0.25">
      <c r="A56" s="27"/>
      <c r="B56" s="30"/>
      <c r="C56" s="30"/>
      <c r="I56" s="27"/>
      <c r="J56" s="27"/>
      <c r="K56" s="27"/>
      <c r="L56" s="27"/>
      <c r="M56" s="27"/>
      <c r="X56" s="27"/>
    </row>
    <row r="57" spans="1:24" ht="15" x14ac:dyDescent="0.25">
      <c r="A57" s="27"/>
      <c r="B57" s="30"/>
      <c r="C57" s="30"/>
      <c r="I57" s="27"/>
      <c r="J57" s="27"/>
      <c r="K57" s="27"/>
      <c r="L57" s="27"/>
      <c r="M57" s="27"/>
      <c r="X57" s="27"/>
    </row>
    <row r="58" spans="1:24" ht="15" x14ac:dyDescent="0.25">
      <c r="A58" s="27"/>
      <c r="B58" s="30"/>
      <c r="C58" s="30"/>
      <c r="I58" s="27"/>
      <c r="J58" s="27"/>
      <c r="K58" s="27"/>
      <c r="L58" s="27"/>
      <c r="M58" s="27"/>
      <c r="X58" s="27"/>
    </row>
    <row r="59" spans="1:24" ht="15" x14ac:dyDescent="0.25">
      <c r="A59" s="27"/>
      <c r="B59" s="30"/>
      <c r="C59" s="30"/>
      <c r="I59" s="27"/>
      <c r="J59" s="27"/>
      <c r="K59" s="27"/>
      <c r="L59" s="27"/>
      <c r="M59" s="27"/>
      <c r="X59" s="27"/>
    </row>
    <row r="60" spans="1:24" ht="15" x14ac:dyDescent="0.25">
      <c r="A60" s="27"/>
      <c r="B60" s="30"/>
      <c r="C60" s="30"/>
      <c r="I60" s="27"/>
      <c r="J60" s="27"/>
      <c r="K60" s="27"/>
      <c r="L60" s="27"/>
      <c r="M60" s="27"/>
      <c r="X60" s="27"/>
    </row>
    <row r="61" spans="1:24" ht="15" x14ac:dyDescent="0.25">
      <c r="A61" s="27"/>
      <c r="B61" s="30"/>
      <c r="C61" s="30"/>
      <c r="I61" s="27"/>
      <c r="J61" s="27"/>
      <c r="K61" s="27"/>
      <c r="L61" s="27"/>
      <c r="M61" s="27"/>
      <c r="X61" s="27"/>
    </row>
    <row r="62" spans="1:24" ht="15" x14ac:dyDescent="0.25">
      <c r="A62" s="27"/>
      <c r="B62" s="30"/>
      <c r="C62" s="30"/>
      <c r="I62" s="27"/>
      <c r="J62" s="27"/>
      <c r="K62" s="27"/>
      <c r="L62" s="27"/>
      <c r="M62" s="27"/>
      <c r="X62" s="27"/>
    </row>
    <row r="63" spans="1:24" ht="15" x14ac:dyDescent="0.25">
      <c r="A63" s="27"/>
      <c r="B63" s="30"/>
      <c r="C63" s="30"/>
      <c r="I63" s="27"/>
      <c r="J63" s="27"/>
      <c r="K63" s="27"/>
      <c r="L63" s="27"/>
      <c r="M63" s="27"/>
      <c r="X63" s="27"/>
    </row>
    <row r="64" spans="1:24" ht="15" x14ac:dyDescent="0.25">
      <c r="A64" s="27"/>
      <c r="B64" s="30"/>
      <c r="C64" s="30"/>
      <c r="I64" s="27"/>
      <c r="J64" s="27"/>
      <c r="K64" s="27"/>
      <c r="L64" s="27"/>
      <c r="M64" s="27"/>
      <c r="X64" s="27"/>
    </row>
    <row r="65" spans="1:24" ht="15" x14ac:dyDescent="0.25">
      <c r="A65" s="27"/>
      <c r="B65" s="30"/>
      <c r="C65" s="30"/>
      <c r="I65" s="27"/>
      <c r="J65" s="27"/>
      <c r="K65" s="27"/>
      <c r="L65" s="27"/>
      <c r="M65" s="27"/>
      <c r="X65" s="27"/>
    </row>
    <row r="66" spans="1:24" ht="15" x14ac:dyDescent="0.25">
      <c r="A66" s="27"/>
      <c r="B66" s="30"/>
      <c r="C66" s="30"/>
      <c r="I66" s="27"/>
      <c r="J66" s="27"/>
      <c r="K66" s="27"/>
      <c r="L66" s="27"/>
      <c r="M66" s="27"/>
      <c r="X66" s="27"/>
    </row>
    <row r="67" spans="1:24" ht="15" x14ac:dyDescent="0.25">
      <c r="A67" s="27"/>
      <c r="B67" s="30"/>
      <c r="C67" s="30"/>
      <c r="I67" s="27"/>
      <c r="J67" s="27"/>
      <c r="K67" s="27"/>
      <c r="L67" s="27"/>
      <c r="M67" s="27"/>
      <c r="X67" s="27"/>
    </row>
    <row r="68" spans="1:24" ht="15" x14ac:dyDescent="0.25">
      <c r="A68" s="27"/>
      <c r="B68" s="30"/>
      <c r="C68" s="30"/>
      <c r="I68" s="27"/>
      <c r="J68" s="27"/>
      <c r="K68" s="27"/>
      <c r="L68" s="27"/>
      <c r="M68" s="27"/>
      <c r="X68" s="27"/>
    </row>
    <row r="69" spans="1:24" ht="15" x14ac:dyDescent="0.25">
      <c r="A69" s="27"/>
      <c r="B69" s="30"/>
      <c r="C69" s="30"/>
      <c r="I69" s="27"/>
      <c r="J69" s="27"/>
      <c r="K69" s="27"/>
      <c r="L69" s="27"/>
      <c r="M69" s="27"/>
      <c r="X69" s="27"/>
    </row>
    <row r="70" spans="1:24" ht="15" x14ac:dyDescent="0.25">
      <c r="A70" s="27"/>
      <c r="B70" s="30"/>
      <c r="C70" s="30"/>
      <c r="I70" s="27"/>
      <c r="J70" s="27"/>
      <c r="K70" s="27"/>
      <c r="L70" s="27"/>
      <c r="M70" s="27"/>
      <c r="X70" s="27"/>
    </row>
    <row r="71" spans="1:24" ht="15" x14ac:dyDescent="0.25">
      <c r="A71" s="27"/>
      <c r="B71" s="30"/>
      <c r="C71" s="30"/>
      <c r="I71" s="27"/>
      <c r="J71" s="27"/>
      <c r="K71" s="27"/>
      <c r="L71" s="27"/>
      <c r="M71" s="27"/>
      <c r="X71" s="27"/>
    </row>
    <row r="72" spans="1:24" ht="15" x14ac:dyDescent="0.25">
      <c r="A72" s="27"/>
      <c r="B72" s="30"/>
      <c r="C72" s="30"/>
      <c r="I72" s="27"/>
      <c r="J72" s="27"/>
      <c r="K72" s="27"/>
      <c r="L72" s="27"/>
      <c r="M72" s="27"/>
      <c r="X72" s="27"/>
    </row>
    <row r="73" spans="1:24" ht="15" x14ac:dyDescent="0.25">
      <c r="A73" s="27"/>
      <c r="B73" s="30"/>
      <c r="C73" s="30"/>
      <c r="I73" s="27"/>
      <c r="J73" s="27"/>
      <c r="K73" s="27"/>
      <c r="L73" s="27"/>
      <c r="M73" s="27"/>
      <c r="X73" s="27"/>
    </row>
    <row r="74" spans="1:24" ht="15" x14ac:dyDescent="0.25">
      <c r="A74" s="27"/>
      <c r="B74" s="30"/>
      <c r="C74" s="30"/>
      <c r="I74" s="27"/>
      <c r="J74" s="27"/>
      <c r="K74" s="27"/>
      <c r="L74" s="27"/>
      <c r="M74" s="27"/>
      <c r="X74" s="27"/>
    </row>
    <row r="75" spans="1:24" ht="15" x14ac:dyDescent="0.25">
      <c r="A75" s="27"/>
      <c r="B75" s="30"/>
      <c r="C75" s="30"/>
      <c r="I75" s="27"/>
      <c r="J75" s="27"/>
      <c r="K75" s="27"/>
      <c r="L75" s="27"/>
      <c r="M75" s="27"/>
      <c r="X75" s="27"/>
    </row>
    <row r="76" spans="1:24" ht="15" x14ac:dyDescent="0.25">
      <c r="A76" s="27"/>
      <c r="B76" s="30"/>
      <c r="C76" s="30"/>
      <c r="I76" s="27"/>
      <c r="J76" s="27"/>
      <c r="K76" s="27"/>
      <c r="L76" s="27"/>
      <c r="M76" s="27"/>
      <c r="X76" s="27"/>
    </row>
    <row r="77" spans="1:24" ht="15" x14ac:dyDescent="0.25">
      <c r="A77" s="27"/>
      <c r="B77" s="30"/>
      <c r="C77" s="30"/>
      <c r="I77" s="27"/>
      <c r="J77" s="27"/>
      <c r="K77" s="27"/>
      <c r="L77" s="27"/>
      <c r="M77" s="27"/>
      <c r="X77" s="27"/>
    </row>
    <row r="78" spans="1:24" ht="15" x14ac:dyDescent="0.25">
      <c r="A78" s="27"/>
      <c r="B78" s="30"/>
      <c r="C78" s="30"/>
      <c r="I78" s="27"/>
      <c r="J78" s="27"/>
      <c r="K78" s="27"/>
      <c r="L78" s="27"/>
      <c r="M78" s="27"/>
      <c r="X78" s="27"/>
    </row>
    <row r="79" spans="1:24" ht="15" x14ac:dyDescent="0.25">
      <c r="A79" s="27"/>
      <c r="B79" s="30"/>
      <c r="C79" s="30"/>
      <c r="I79" s="27"/>
      <c r="J79" s="27"/>
      <c r="K79" s="27"/>
      <c r="L79" s="27"/>
      <c r="M79" s="27"/>
      <c r="X79" s="27"/>
    </row>
    <row r="80" spans="1:24" ht="15" x14ac:dyDescent="0.25">
      <c r="A80" s="27"/>
      <c r="B80" s="30"/>
      <c r="C80" s="30"/>
      <c r="I80" s="27"/>
      <c r="J80" s="27"/>
      <c r="K80" s="27"/>
      <c r="L80" s="27"/>
      <c r="M80" s="27"/>
      <c r="X80" s="27"/>
    </row>
    <row r="81" spans="1:24" ht="15" x14ac:dyDescent="0.25">
      <c r="A81" s="27"/>
      <c r="B81" s="30"/>
      <c r="C81" s="30"/>
      <c r="I81" s="27"/>
      <c r="J81" s="27"/>
      <c r="K81" s="27"/>
      <c r="L81" s="27"/>
      <c r="M81" s="27"/>
      <c r="X81" s="27"/>
    </row>
    <row r="82" spans="1:24" ht="15" x14ac:dyDescent="0.25">
      <c r="A82" s="27"/>
      <c r="B82" s="30"/>
      <c r="C82" s="30"/>
      <c r="I82" s="27"/>
      <c r="J82" s="27"/>
      <c r="K82" s="27"/>
      <c r="L82" s="27"/>
      <c r="M82" s="27"/>
      <c r="X82" s="27"/>
    </row>
    <row r="83" spans="1:24" ht="15" x14ac:dyDescent="0.25">
      <c r="A83" s="27"/>
      <c r="B83" s="30"/>
      <c r="C83" s="30"/>
      <c r="I83" s="27"/>
      <c r="J83" s="27"/>
      <c r="K83" s="27"/>
      <c r="L83" s="27"/>
      <c r="M83" s="27"/>
      <c r="X83" s="27"/>
    </row>
    <row r="84" spans="1:24" ht="15" x14ac:dyDescent="0.25">
      <c r="A84" s="27"/>
      <c r="B84" s="30"/>
      <c r="C84" s="30"/>
      <c r="I84" s="27"/>
      <c r="J84" s="27"/>
      <c r="K84" s="27"/>
      <c r="L84" s="27"/>
      <c r="M84" s="27"/>
      <c r="X84" s="27"/>
    </row>
    <row r="85" spans="1:24" ht="15" x14ac:dyDescent="0.25">
      <c r="A85" s="27"/>
      <c r="B85" s="30"/>
      <c r="C85" s="30"/>
      <c r="I85" s="27"/>
      <c r="J85" s="27"/>
      <c r="K85" s="27"/>
      <c r="L85" s="27"/>
      <c r="M85" s="27"/>
      <c r="X85" s="27"/>
    </row>
    <row r="86" spans="1:24" ht="15" x14ac:dyDescent="0.25">
      <c r="A86" s="27"/>
      <c r="B86" s="30"/>
      <c r="C86" s="30"/>
      <c r="I86" s="27"/>
      <c r="J86" s="27"/>
      <c r="K86" s="27"/>
      <c r="L86" s="27"/>
      <c r="M86" s="27"/>
      <c r="X86" s="27"/>
    </row>
    <row r="87" spans="1:24" ht="15" x14ac:dyDescent="0.25">
      <c r="A87" s="27"/>
      <c r="B87" s="30"/>
      <c r="C87" s="30"/>
      <c r="I87" s="27"/>
      <c r="J87" s="27"/>
      <c r="K87" s="27"/>
      <c r="L87" s="27"/>
      <c r="M87" s="27"/>
      <c r="X87" s="27"/>
    </row>
    <row r="88" spans="1:24" ht="15" x14ac:dyDescent="0.25">
      <c r="A88" s="27"/>
      <c r="B88" s="30"/>
      <c r="C88" s="30"/>
      <c r="I88" s="27"/>
      <c r="J88" s="27"/>
      <c r="K88" s="27"/>
      <c r="L88" s="27"/>
      <c r="M88" s="27"/>
      <c r="X88" s="27"/>
    </row>
    <row r="89" spans="1:24" ht="15" x14ac:dyDescent="0.25">
      <c r="A89" s="27"/>
      <c r="B89" s="30"/>
      <c r="C89" s="30"/>
      <c r="I89" s="27"/>
      <c r="J89" s="27"/>
      <c r="K89" s="27"/>
      <c r="L89" s="27"/>
      <c r="M89" s="27"/>
      <c r="X89" s="27"/>
    </row>
    <row r="90" spans="1:24" ht="15" x14ac:dyDescent="0.25">
      <c r="A90" s="27"/>
      <c r="B90" s="30"/>
      <c r="C90" s="30"/>
      <c r="I90" s="27"/>
      <c r="J90" s="27"/>
      <c r="K90" s="27"/>
      <c r="L90" s="27"/>
      <c r="M90" s="27"/>
      <c r="X90" s="27"/>
    </row>
    <row r="91" spans="1:24" ht="15" x14ac:dyDescent="0.25">
      <c r="A91" s="27"/>
      <c r="B91" s="30"/>
      <c r="C91" s="30"/>
      <c r="I91" s="27"/>
      <c r="J91" s="27"/>
      <c r="K91" s="27"/>
      <c r="L91" s="27"/>
      <c r="M91" s="27"/>
      <c r="X91" s="27"/>
    </row>
    <row r="92" spans="1:24" ht="15" x14ac:dyDescent="0.25">
      <c r="A92" s="27"/>
      <c r="B92" s="30"/>
      <c r="C92" s="30"/>
      <c r="I92" s="27"/>
      <c r="J92" s="27"/>
      <c r="K92" s="27"/>
      <c r="L92" s="27"/>
      <c r="M92" s="27"/>
      <c r="X92" s="27"/>
    </row>
    <row r="93" spans="1:24" ht="15" x14ac:dyDescent="0.25">
      <c r="A93" s="27"/>
      <c r="B93" s="30"/>
      <c r="C93" s="30"/>
      <c r="I93" s="27"/>
      <c r="J93" s="27"/>
      <c r="K93" s="27"/>
      <c r="L93" s="27"/>
      <c r="M93" s="27"/>
      <c r="X93" s="27"/>
    </row>
    <row r="94" spans="1:24" ht="15" x14ac:dyDescent="0.25">
      <c r="A94" s="27"/>
      <c r="B94" s="30"/>
      <c r="C94" s="30"/>
      <c r="I94" s="27"/>
      <c r="J94" s="27"/>
      <c r="K94" s="27"/>
      <c r="L94" s="27"/>
      <c r="M94" s="27"/>
      <c r="X94" s="27"/>
    </row>
    <row r="95" spans="1:24" ht="15" x14ac:dyDescent="0.25">
      <c r="A95" s="27"/>
      <c r="B95" s="30"/>
      <c r="C95" s="30"/>
      <c r="I95" s="27"/>
      <c r="J95" s="27"/>
      <c r="K95" s="27"/>
      <c r="L95" s="27"/>
      <c r="M95" s="27"/>
      <c r="X95" s="27"/>
    </row>
    <row r="96" spans="1:24" ht="15" x14ac:dyDescent="0.25">
      <c r="A96" s="27"/>
      <c r="B96" s="30"/>
      <c r="C96" s="30"/>
      <c r="I96" s="27"/>
      <c r="J96" s="27"/>
      <c r="K96" s="27"/>
      <c r="L96" s="27"/>
      <c r="M96" s="27"/>
      <c r="X96" s="27"/>
    </row>
    <row r="97" spans="1:24" ht="15" x14ac:dyDescent="0.25">
      <c r="A97" s="27"/>
      <c r="B97" s="30"/>
      <c r="C97" s="30"/>
      <c r="I97" s="27"/>
      <c r="J97" s="27"/>
      <c r="K97" s="27"/>
      <c r="L97" s="27"/>
      <c r="M97" s="27"/>
      <c r="X97" s="27"/>
    </row>
  </sheetData>
  <autoFilter ref="A2:AC24" xr:uid="{00000000-0009-0000-0000-000003000000}"/>
  <mergeCells count="8">
    <mergeCell ref="D19:E19"/>
    <mergeCell ref="D14:E14"/>
    <mergeCell ref="Z1:AC1"/>
    <mergeCell ref="V1:Y1"/>
    <mergeCell ref="R1:U1"/>
    <mergeCell ref="N1:Q1"/>
    <mergeCell ref="D1:I1"/>
    <mergeCell ref="J1:M1"/>
  </mergeCells>
  <pageMargins left="0.23622047244094491" right="0.23622047244094491" top="0.74803149606299213" bottom="0.74803149606299213" header="0.31496062992125984" footer="0.31496062992125984"/>
  <pageSetup paperSize="8" scale="47" fitToHeight="2" orientation="landscape" r:id="rId1"/>
  <headerFooter>
    <oddHeader>&amp;L&amp;"Calibri"&amp;10&amp;K000000Åpen informasjon / Public information&amp;1#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tabSelected="1" zoomScale="80" zoomScaleNormal="80" workbookViewId="0">
      <pane xSplit="1" ySplit="2" topLeftCell="B3" activePane="bottomRight" state="frozen"/>
      <selection pane="topRight" activeCell="B1" sqref="B1"/>
      <selection pane="bottomLeft" activeCell="A3" sqref="A3"/>
      <selection pane="bottomRight" activeCell="E8" sqref="E8"/>
    </sheetView>
  </sheetViews>
  <sheetFormatPr baseColWidth="10" defaultColWidth="11.25" defaultRowHeight="12.75" outlineLevelCol="1" x14ac:dyDescent="0.25"/>
  <cols>
    <col min="1" max="1" width="37.125" style="26" customWidth="1"/>
    <col min="2" max="2" width="9.25" style="27" customWidth="1"/>
    <col min="3" max="3" width="14.25" style="27" customWidth="1"/>
    <col min="4" max="4" width="19.875" style="27" customWidth="1"/>
    <col min="5" max="5" width="17.875" style="26" customWidth="1"/>
    <col min="6" max="6" width="64.875" style="26" customWidth="1"/>
    <col min="7" max="7" width="23.375" style="26" customWidth="1"/>
    <col min="8" max="8" width="23.125" style="26" customWidth="1"/>
    <col min="9" max="9" width="14.25" style="27" customWidth="1"/>
    <col min="10" max="10" width="19.875" style="27" customWidth="1"/>
    <col min="11" max="11" width="14.25" style="27" customWidth="1" outlineLevel="1"/>
    <col min="12" max="12" width="19.875" style="27" customWidth="1" outlineLevel="1"/>
    <col min="13" max="13" width="15" style="32" customWidth="1" outlineLevel="1"/>
    <col min="14" max="16384" width="11.25" style="27"/>
  </cols>
  <sheetData>
    <row r="1" spans="1:13" s="31" customFormat="1" ht="38.25" customHeight="1" x14ac:dyDescent="0.25">
      <c r="A1" s="78"/>
      <c r="B1" s="79"/>
      <c r="C1" s="143" t="s">
        <v>213</v>
      </c>
      <c r="D1" s="144"/>
      <c r="E1" s="144"/>
      <c r="F1" s="157"/>
      <c r="G1" s="141" t="s">
        <v>22</v>
      </c>
      <c r="H1" s="148"/>
      <c r="I1" s="143" t="s">
        <v>23</v>
      </c>
      <c r="J1" s="157"/>
      <c r="K1" s="141" t="s">
        <v>24</v>
      </c>
      <c r="L1" s="148"/>
      <c r="M1" s="73" t="s">
        <v>25</v>
      </c>
    </row>
    <row r="2" spans="1:13" s="31" customFormat="1" ht="38.450000000000003" customHeight="1" x14ac:dyDescent="0.25">
      <c r="A2" s="80" t="s">
        <v>214</v>
      </c>
      <c r="B2" s="81" t="s">
        <v>28</v>
      </c>
      <c r="C2" s="61" t="s">
        <v>215</v>
      </c>
      <c r="D2" s="61" t="s">
        <v>216</v>
      </c>
      <c r="E2" s="61" t="s">
        <v>32</v>
      </c>
      <c r="F2" s="61" t="s">
        <v>217</v>
      </c>
      <c r="G2" s="105" t="s">
        <v>215</v>
      </c>
      <c r="H2" s="105" t="s">
        <v>216</v>
      </c>
      <c r="I2" s="61" t="s">
        <v>215</v>
      </c>
      <c r="J2" s="61" t="s">
        <v>216</v>
      </c>
      <c r="K2" s="62" t="s">
        <v>215</v>
      </c>
      <c r="L2" s="62" t="s">
        <v>216</v>
      </c>
      <c r="M2" s="61" t="s">
        <v>216</v>
      </c>
    </row>
    <row r="3" spans="1:13" ht="26.1" customHeight="1" x14ac:dyDescent="0.25">
      <c r="A3" s="15" t="s">
        <v>218</v>
      </c>
      <c r="B3" s="102" t="s">
        <v>36</v>
      </c>
      <c r="C3" s="103" t="s">
        <v>219</v>
      </c>
      <c r="D3" s="16">
        <v>2018</v>
      </c>
      <c r="E3" s="41" t="s">
        <v>37</v>
      </c>
      <c r="F3" s="41" t="s">
        <v>220</v>
      </c>
      <c r="G3" s="107" t="str">
        <f>C3</f>
        <v>Mindre stasjonsprosjekt</v>
      </c>
      <c r="H3" s="107">
        <v>2018</v>
      </c>
      <c r="I3" s="67"/>
      <c r="J3" s="16"/>
      <c r="K3" s="67"/>
      <c r="L3" s="16"/>
      <c r="M3" s="17"/>
    </row>
    <row r="4" spans="1:13" ht="26.1" customHeight="1" x14ac:dyDescent="0.25">
      <c r="A4" s="15" t="s">
        <v>221</v>
      </c>
      <c r="B4" s="102" t="s">
        <v>36</v>
      </c>
      <c r="C4" s="103" t="s">
        <v>219</v>
      </c>
      <c r="D4" s="16">
        <v>2018</v>
      </c>
      <c r="E4" s="41" t="s">
        <v>37</v>
      </c>
      <c r="F4" s="41" t="s">
        <v>220</v>
      </c>
      <c r="G4" s="107" t="str">
        <f t="shared" ref="G4:G29" si="0">C4</f>
        <v>Mindre stasjonsprosjekt</v>
      </c>
      <c r="H4" s="107">
        <v>2018</v>
      </c>
      <c r="I4" s="67"/>
      <c r="J4" s="16"/>
      <c r="K4" s="67"/>
      <c r="L4" s="16"/>
      <c r="M4" s="17"/>
    </row>
    <row r="5" spans="1:13" ht="26.1" customHeight="1" x14ac:dyDescent="0.25">
      <c r="A5" s="15" t="s">
        <v>222</v>
      </c>
      <c r="B5" s="102" t="s">
        <v>36</v>
      </c>
      <c r="C5" s="103" t="s">
        <v>219</v>
      </c>
      <c r="D5" s="16">
        <v>2020</v>
      </c>
      <c r="E5" s="41" t="s">
        <v>37</v>
      </c>
      <c r="F5" s="41"/>
      <c r="G5" s="107" t="str">
        <f t="shared" si="0"/>
        <v>Mindre stasjonsprosjekt</v>
      </c>
      <c r="H5" s="107">
        <v>2020</v>
      </c>
      <c r="I5" s="67"/>
      <c r="J5" s="16"/>
      <c r="K5" s="67"/>
      <c r="L5" s="16"/>
      <c r="M5" s="17"/>
    </row>
    <row r="6" spans="1:13" ht="26.1" customHeight="1" x14ac:dyDescent="0.25">
      <c r="A6" s="15" t="s">
        <v>223</v>
      </c>
      <c r="B6" s="102" t="s">
        <v>36</v>
      </c>
      <c r="C6" s="103" t="s">
        <v>224</v>
      </c>
      <c r="D6" s="16">
        <v>2021</v>
      </c>
      <c r="E6" s="41" t="s">
        <v>37</v>
      </c>
      <c r="F6" s="41"/>
      <c r="G6" s="107" t="s">
        <v>224</v>
      </c>
      <c r="H6" s="107">
        <v>2021</v>
      </c>
      <c r="I6" s="67"/>
      <c r="J6" s="16"/>
      <c r="K6" s="67"/>
      <c r="L6" s="16"/>
      <c r="M6" s="17"/>
    </row>
    <row r="7" spans="1:13" ht="26.1" customHeight="1" x14ac:dyDescent="0.25">
      <c r="A7" s="15" t="s">
        <v>225</v>
      </c>
      <c r="B7" s="102" t="s">
        <v>36</v>
      </c>
      <c r="C7" s="103" t="s">
        <v>226</v>
      </c>
      <c r="D7" s="16">
        <v>2020</v>
      </c>
      <c r="E7" s="41" t="s">
        <v>37</v>
      </c>
      <c r="F7" s="41" t="s">
        <v>227</v>
      </c>
      <c r="G7" s="107"/>
      <c r="H7" s="107"/>
      <c r="I7" s="67"/>
      <c r="J7" s="16"/>
      <c r="K7" s="67"/>
      <c r="L7" s="16"/>
      <c r="M7" s="17"/>
    </row>
    <row r="8" spans="1:13" ht="26.1" customHeight="1" x14ac:dyDescent="0.25">
      <c r="A8" s="15" t="s">
        <v>228</v>
      </c>
      <c r="B8" s="102" t="s">
        <v>36</v>
      </c>
      <c r="C8" s="103" t="s">
        <v>226</v>
      </c>
      <c r="D8" s="16">
        <v>2021</v>
      </c>
      <c r="E8" s="41" t="s">
        <v>229</v>
      </c>
      <c r="F8" s="41" t="s">
        <v>230</v>
      </c>
      <c r="G8" s="107"/>
      <c r="H8" s="107"/>
      <c r="I8" s="67"/>
      <c r="J8" s="16"/>
      <c r="K8" s="67"/>
      <c r="L8" s="16"/>
      <c r="M8" s="17"/>
    </row>
    <row r="9" spans="1:13" ht="26.1" customHeight="1" x14ac:dyDescent="0.25">
      <c r="A9" s="15" t="s">
        <v>231</v>
      </c>
      <c r="B9" s="102" t="s">
        <v>36</v>
      </c>
      <c r="C9" s="103" t="s">
        <v>219</v>
      </c>
      <c r="D9" s="16" t="s">
        <v>232</v>
      </c>
      <c r="E9" s="41" t="s">
        <v>37</v>
      </c>
      <c r="F9" s="41" t="s">
        <v>233</v>
      </c>
      <c r="G9" s="107"/>
      <c r="H9" s="107"/>
      <c r="I9" s="67"/>
      <c r="J9" s="16"/>
      <c r="K9" s="67"/>
      <c r="L9" s="16"/>
      <c r="M9" s="17"/>
    </row>
    <row r="10" spans="1:13" ht="26.1" customHeight="1" x14ac:dyDescent="0.25">
      <c r="A10" s="15" t="s">
        <v>234</v>
      </c>
      <c r="B10" s="102" t="s">
        <v>36</v>
      </c>
      <c r="C10" s="103" t="s">
        <v>235</v>
      </c>
      <c r="D10" s="16"/>
      <c r="E10" s="41" t="s">
        <v>37</v>
      </c>
      <c r="F10" s="41" t="s">
        <v>236</v>
      </c>
      <c r="G10" s="107"/>
      <c r="H10" s="107"/>
      <c r="I10" s="67"/>
      <c r="J10" s="16"/>
      <c r="K10" s="67"/>
      <c r="L10" s="16"/>
      <c r="M10" s="17"/>
    </row>
    <row r="11" spans="1:13" ht="26.1" customHeight="1" x14ac:dyDescent="0.25">
      <c r="A11" s="15" t="s">
        <v>237</v>
      </c>
      <c r="B11" s="102" t="s">
        <v>36</v>
      </c>
      <c r="C11" s="103" t="s">
        <v>235</v>
      </c>
      <c r="D11" s="16"/>
      <c r="E11" s="41" t="s">
        <v>37</v>
      </c>
      <c r="F11" s="41" t="s">
        <v>236</v>
      </c>
      <c r="G11" s="107"/>
      <c r="H11" s="107"/>
      <c r="I11" s="67"/>
      <c r="J11" s="16"/>
      <c r="K11" s="67"/>
      <c r="L11" s="16"/>
      <c r="M11" s="17"/>
    </row>
    <row r="12" spans="1:13" ht="26.1" customHeight="1" x14ac:dyDescent="0.25">
      <c r="A12" s="15" t="s">
        <v>238</v>
      </c>
      <c r="B12" s="102" t="s">
        <v>36</v>
      </c>
      <c r="C12" s="103" t="s">
        <v>219</v>
      </c>
      <c r="D12" s="16"/>
      <c r="E12" s="41" t="s">
        <v>37</v>
      </c>
      <c r="F12" s="41" t="s">
        <v>239</v>
      </c>
      <c r="G12" s="107"/>
      <c r="H12" s="107"/>
      <c r="I12" s="67"/>
      <c r="J12" s="16"/>
      <c r="K12" s="67"/>
      <c r="L12" s="16"/>
      <c r="M12" s="17"/>
    </row>
    <row r="13" spans="1:13" ht="26.1" customHeight="1" x14ac:dyDescent="0.25">
      <c r="A13" s="15" t="s">
        <v>240</v>
      </c>
      <c r="B13" s="102" t="s">
        <v>44</v>
      </c>
      <c r="C13" s="103" t="s">
        <v>241</v>
      </c>
      <c r="D13" s="16"/>
      <c r="E13" s="41" t="s">
        <v>162</v>
      </c>
      <c r="F13" s="41" t="s">
        <v>242</v>
      </c>
      <c r="G13" s="107" t="str">
        <f t="shared" si="0"/>
        <v>Lednings- og stasjonsprosjekt</v>
      </c>
      <c r="H13" s="107"/>
      <c r="I13" s="67" t="s">
        <v>226</v>
      </c>
      <c r="J13" s="16">
        <v>2020</v>
      </c>
      <c r="K13" s="67" t="s">
        <v>226</v>
      </c>
      <c r="L13" s="16" t="s">
        <v>243</v>
      </c>
      <c r="M13" s="17"/>
    </row>
    <row r="14" spans="1:13" ht="26.1" customHeight="1" x14ac:dyDescent="0.25">
      <c r="A14" s="15" t="s">
        <v>244</v>
      </c>
      <c r="B14" s="102" t="s">
        <v>44</v>
      </c>
      <c r="C14" s="103" t="s">
        <v>219</v>
      </c>
      <c r="D14" s="16" t="s">
        <v>232</v>
      </c>
      <c r="E14" s="41" t="s">
        <v>49</v>
      </c>
      <c r="F14" s="41" t="s">
        <v>245</v>
      </c>
      <c r="G14" s="107" t="str">
        <f t="shared" ref="G14" si="1">C14</f>
        <v>Mindre stasjonsprosjekt</v>
      </c>
      <c r="H14" s="107"/>
      <c r="I14" s="67"/>
      <c r="J14" s="16"/>
      <c r="K14" s="67"/>
      <c r="L14" s="16"/>
      <c r="M14" s="17"/>
    </row>
    <row r="15" spans="1:13" ht="26.1" customHeight="1" x14ac:dyDescent="0.25">
      <c r="A15" s="15" t="s">
        <v>246</v>
      </c>
      <c r="B15" s="102" t="s">
        <v>44</v>
      </c>
      <c r="C15" s="103" t="s">
        <v>219</v>
      </c>
      <c r="D15" s="16">
        <v>2021</v>
      </c>
      <c r="E15" s="41" t="s">
        <v>49</v>
      </c>
      <c r="F15" s="41" t="s">
        <v>245</v>
      </c>
      <c r="G15" s="107" t="str">
        <f t="shared" ref="G15:G16" si="2">C15</f>
        <v>Mindre stasjonsprosjekt</v>
      </c>
      <c r="H15" s="107"/>
      <c r="I15" s="67"/>
      <c r="J15" s="16"/>
      <c r="K15" s="67"/>
      <c r="L15" s="16"/>
      <c r="M15" s="17"/>
    </row>
    <row r="16" spans="1:13" ht="26.1" customHeight="1" x14ac:dyDescent="0.25">
      <c r="A16" s="15" t="s">
        <v>247</v>
      </c>
      <c r="B16" s="102" t="s">
        <v>44</v>
      </c>
      <c r="C16" s="103" t="s">
        <v>219</v>
      </c>
      <c r="D16" s="16"/>
      <c r="E16" s="41" t="s">
        <v>37</v>
      </c>
      <c r="F16" s="41" t="s">
        <v>248</v>
      </c>
      <c r="G16" s="107" t="str">
        <f t="shared" si="2"/>
        <v>Mindre stasjonsprosjekt</v>
      </c>
      <c r="H16" s="107"/>
      <c r="I16" s="67"/>
      <c r="J16" s="16"/>
      <c r="K16" s="67"/>
      <c r="L16" s="16"/>
      <c r="M16" s="17"/>
    </row>
    <row r="17" spans="1:13" ht="26.1" customHeight="1" x14ac:dyDescent="0.25">
      <c r="A17" s="15" t="s">
        <v>249</v>
      </c>
      <c r="B17" s="102" t="s">
        <v>52</v>
      </c>
      <c r="C17" s="103" t="s">
        <v>219</v>
      </c>
      <c r="D17" s="16">
        <v>2019</v>
      </c>
      <c r="E17" s="41" t="s">
        <v>37</v>
      </c>
      <c r="F17" s="41"/>
      <c r="G17" s="107" t="str">
        <f t="shared" si="0"/>
        <v>Mindre stasjonsprosjekt</v>
      </c>
      <c r="H17" s="107">
        <v>2019</v>
      </c>
      <c r="I17" s="67" t="s">
        <v>219</v>
      </c>
      <c r="J17" s="16">
        <v>2019</v>
      </c>
      <c r="K17" s="67"/>
      <c r="L17" s="16"/>
      <c r="M17" s="17"/>
    </row>
    <row r="18" spans="1:13" ht="26.1" customHeight="1" x14ac:dyDescent="0.25">
      <c r="A18" s="15" t="s">
        <v>250</v>
      </c>
      <c r="B18" s="102" t="s">
        <v>52</v>
      </c>
      <c r="C18" s="103" t="s">
        <v>219</v>
      </c>
      <c r="D18" s="16">
        <v>2020</v>
      </c>
      <c r="E18" s="41" t="s">
        <v>37</v>
      </c>
      <c r="F18" s="41"/>
      <c r="G18" s="107" t="str">
        <f t="shared" si="0"/>
        <v>Mindre stasjonsprosjekt</v>
      </c>
      <c r="H18" s="107">
        <v>2020</v>
      </c>
      <c r="I18" s="67" t="s">
        <v>219</v>
      </c>
      <c r="J18" s="16">
        <v>2019</v>
      </c>
      <c r="K18" s="67" t="s">
        <v>219</v>
      </c>
      <c r="L18" s="16">
        <v>2019</v>
      </c>
      <c r="M18" s="17"/>
    </row>
    <row r="19" spans="1:13" ht="26.1" customHeight="1" x14ac:dyDescent="0.25">
      <c r="A19" s="15" t="s">
        <v>251</v>
      </c>
      <c r="B19" s="102" t="s">
        <v>52</v>
      </c>
      <c r="C19" s="103" t="s">
        <v>252</v>
      </c>
      <c r="D19" s="16">
        <v>2020</v>
      </c>
      <c r="E19" s="41" t="s">
        <v>37</v>
      </c>
      <c r="F19" s="41"/>
      <c r="G19" s="107" t="str">
        <f t="shared" ref="G19" si="3">C19</f>
        <v>Stort stasjonsprosjekt</v>
      </c>
      <c r="H19" s="107">
        <v>2020</v>
      </c>
      <c r="I19" s="67"/>
      <c r="J19" s="16"/>
      <c r="K19" s="67"/>
      <c r="L19" s="16"/>
      <c r="M19" s="17"/>
    </row>
    <row r="20" spans="1:13" ht="26.1" customHeight="1" x14ac:dyDescent="0.25">
      <c r="A20" s="15" t="s">
        <v>253</v>
      </c>
      <c r="B20" s="102" t="s">
        <v>52</v>
      </c>
      <c r="C20" s="103" t="s">
        <v>219</v>
      </c>
      <c r="D20" s="16"/>
      <c r="E20" s="41" t="s">
        <v>37</v>
      </c>
      <c r="F20" s="41" t="s">
        <v>254</v>
      </c>
      <c r="G20" s="107"/>
      <c r="H20" s="107"/>
      <c r="I20" s="67"/>
      <c r="J20" s="16"/>
      <c r="K20" s="67"/>
      <c r="L20" s="16"/>
      <c r="M20" s="17"/>
    </row>
    <row r="21" spans="1:13" ht="26.1" customHeight="1" x14ac:dyDescent="0.25">
      <c r="A21" s="15" t="s">
        <v>255</v>
      </c>
      <c r="B21" s="102" t="s">
        <v>52</v>
      </c>
      <c r="C21" s="103" t="s">
        <v>241</v>
      </c>
      <c r="D21" s="16"/>
      <c r="E21" s="41" t="s">
        <v>256</v>
      </c>
      <c r="F21" s="41" t="s">
        <v>257</v>
      </c>
      <c r="G21" s="107"/>
      <c r="H21" s="107"/>
      <c r="I21" s="67"/>
      <c r="J21" s="16"/>
      <c r="K21" s="67"/>
      <c r="L21" s="16"/>
      <c r="M21" s="17"/>
    </row>
    <row r="22" spans="1:13" ht="26.1" customHeight="1" x14ac:dyDescent="0.25">
      <c r="A22" s="15" t="s">
        <v>258</v>
      </c>
      <c r="B22" s="102" t="s">
        <v>65</v>
      </c>
      <c r="C22" s="103" t="s">
        <v>219</v>
      </c>
      <c r="D22" s="16" t="s">
        <v>232</v>
      </c>
      <c r="E22" s="41"/>
      <c r="F22" s="41" t="s">
        <v>259</v>
      </c>
      <c r="G22" s="107" t="str">
        <f t="shared" si="0"/>
        <v>Mindre stasjonsprosjekt</v>
      </c>
      <c r="H22" s="107">
        <v>2019</v>
      </c>
      <c r="I22" s="67"/>
      <c r="J22" s="16"/>
      <c r="K22" s="67"/>
      <c r="L22" s="16"/>
      <c r="M22" s="17"/>
    </row>
    <row r="23" spans="1:13" ht="26.1" customHeight="1" x14ac:dyDescent="0.25">
      <c r="A23" s="15" t="s">
        <v>260</v>
      </c>
      <c r="B23" s="102" t="s">
        <v>65</v>
      </c>
      <c r="C23" s="103" t="s">
        <v>241</v>
      </c>
      <c r="D23" s="16"/>
      <c r="E23" s="41" t="s">
        <v>37</v>
      </c>
      <c r="F23" s="41" t="s">
        <v>261</v>
      </c>
      <c r="G23" s="107" t="str">
        <f t="shared" ref="G23" si="4">C23</f>
        <v>Lednings- og stasjonsprosjekt</v>
      </c>
      <c r="H23" s="107">
        <v>2020</v>
      </c>
      <c r="I23" s="67" t="s">
        <v>241</v>
      </c>
      <c r="J23" s="16">
        <v>2019</v>
      </c>
      <c r="K23" s="67"/>
      <c r="L23" s="16"/>
      <c r="M23" s="17"/>
    </row>
    <row r="24" spans="1:13" ht="26.1" customHeight="1" x14ac:dyDescent="0.25">
      <c r="A24" s="15" t="s">
        <v>262</v>
      </c>
      <c r="B24" s="102" t="s">
        <v>65</v>
      </c>
      <c r="C24" s="103" t="s">
        <v>219</v>
      </c>
      <c r="D24" s="16"/>
      <c r="E24" s="41" t="s">
        <v>37</v>
      </c>
      <c r="F24" s="41" t="s">
        <v>263</v>
      </c>
      <c r="G24" s="107"/>
      <c r="H24" s="107"/>
      <c r="I24" s="67"/>
      <c r="J24" s="16"/>
      <c r="K24" s="67"/>
      <c r="L24" s="16"/>
      <c r="M24" s="17"/>
    </row>
    <row r="25" spans="1:13" ht="26.1" customHeight="1" x14ac:dyDescent="0.25">
      <c r="A25" s="15" t="s">
        <v>264</v>
      </c>
      <c r="B25" s="102" t="s">
        <v>71</v>
      </c>
      <c r="C25" s="103" t="s">
        <v>241</v>
      </c>
      <c r="D25" s="16">
        <v>2019</v>
      </c>
      <c r="E25" s="41" t="s">
        <v>37</v>
      </c>
      <c r="F25" s="41" t="s">
        <v>265</v>
      </c>
      <c r="G25" s="107" t="str">
        <f t="shared" si="0"/>
        <v>Lednings- og stasjonsprosjekt</v>
      </c>
      <c r="H25" s="107">
        <v>2019</v>
      </c>
      <c r="I25" s="67" t="s">
        <v>241</v>
      </c>
      <c r="J25" s="16">
        <v>2018</v>
      </c>
      <c r="K25" s="67" t="s">
        <v>235</v>
      </c>
      <c r="L25" s="16" t="s">
        <v>146</v>
      </c>
      <c r="M25" s="17">
        <v>2017</v>
      </c>
    </row>
    <row r="26" spans="1:13" ht="26.1" customHeight="1" x14ac:dyDescent="0.25">
      <c r="A26" s="15" t="s">
        <v>266</v>
      </c>
      <c r="B26" s="102" t="s">
        <v>71</v>
      </c>
      <c r="C26" s="103" t="s">
        <v>241</v>
      </c>
      <c r="D26" s="16"/>
      <c r="E26" s="41" t="s">
        <v>37</v>
      </c>
      <c r="F26" s="41" t="s">
        <v>267</v>
      </c>
      <c r="G26" s="107" t="str">
        <f t="shared" si="0"/>
        <v>Lednings- og stasjonsprosjekt</v>
      </c>
      <c r="H26" s="107"/>
      <c r="I26" s="67"/>
      <c r="J26" s="16"/>
      <c r="K26" s="67"/>
      <c r="L26" s="16"/>
      <c r="M26" s="17"/>
    </row>
    <row r="27" spans="1:13" ht="26.1" customHeight="1" x14ac:dyDescent="0.25">
      <c r="A27" s="15" t="s">
        <v>268</v>
      </c>
      <c r="B27" s="102" t="s">
        <v>71</v>
      </c>
      <c r="C27" s="103" t="s">
        <v>252</v>
      </c>
      <c r="D27" s="16">
        <v>2020</v>
      </c>
      <c r="E27" s="41" t="s">
        <v>37</v>
      </c>
      <c r="F27" s="41"/>
      <c r="G27" s="107" t="str">
        <f t="shared" si="0"/>
        <v>Stort stasjonsprosjekt</v>
      </c>
      <c r="H27" s="107">
        <f t="shared" ref="H27" si="5">D27</f>
        <v>2020</v>
      </c>
      <c r="I27" s="67" t="s">
        <v>252</v>
      </c>
      <c r="J27" s="16">
        <v>2019</v>
      </c>
      <c r="K27" s="67" t="s">
        <v>252</v>
      </c>
      <c r="L27" s="16" t="s">
        <v>146</v>
      </c>
      <c r="M27" s="17"/>
    </row>
    <row r="28" spans="1:13" ht="26.1" customHeight="1" x14ac:dyDescent="0.25">
      <c r="A28" s="15" t="s">
        <v>269</v>
      </c>
      <c r="B28" s="102" t="s">
        <v>71</v>
      </c>
      <c r="C28" s="103" t="s">
        <v>219</v>
      </c>
      <c r="D28" s="16">
        <v>2019</v>
      </c>
      <c r="E28" s="41" t="s">
        <v>37</v>
      </c>
      <c r="F28" s="41" t="s">
        <v>270</v>
      </c>
      <c r="G28" s="107" t="str">
        <f t="shared" si="0"/>
        <v>Mindre stasjonsprosjekt</v>
      </c>
      <c r="H28" s="107">
        <v>2019</v>
      </c>
      <c r="I28" s="67"/>
      <c r="J28" s="16"/>
      <c r="K28" s="67"/>
      <c r="L28" s="16"/>
      <c r="M28" s="17"/>
    </row>
    <row r="29" spans="1:13" ht="26.1" customHeight="1" x14ac:dyDescent="0.25">
      <c r="A29" s="15" t="s">
        <v>271</v>
      </c>
      <c r="B29" s="102" t="s">
        <v>71</v>
      </c>
      <c r="C29" s="103" t="s">
        <v>252</v>
      </c>
      <c r="D29" s="16">
        <v>2019</v>
      </c>
      <c r="E29" s="41" t="s">
        <v>37</v>
      </c>
      <c r="F29" s="41" t="s">
        <v>272</v>
      </c>
      <c r="G29" s="107" t="str">
        <f t="shared" si="0"/>
        <v>Stort stasjonsprosjekt</v>
      </c>
      <c r="H29" s="107">
        <v>2021</v>
      </c>
      <c r="I29" s="67"/>
      <c r="J29" s="16"/>
      <c r="K29" s="67"/>
      <c r="L29" s="16"/>
      <c r="M29" s="17"/>
    </row>
    <row r="30" spans="1:13" ht="26.1" customHeight="1" x14ac:dyDescent="0.25">
      <c r="A30" s="15" t="s">
        <v>273</v>
      </c>
      <c r="B30" s="102" t="s">
        <v>71</v>
      </c>
      <c r="C30" s="103" t="s">
        <v>219</v>
      </c>
      <c r="D30" s="16"/>
      <c r="E30" s="41" t="s">
        <v>37</v>
      </c>
      <c r="F30" s="41" t="s">
        <v>274</v>
      </c>
      <c r="G30" s="107"/>
      <c r="H30" s="107"/>
      <c r="I30" s="67"/>
      <c r="J30" s="16"/>
      <c r="K30" s="67"/>
      <c r="L30" s="16"/>
      <c r="M30" s="17"/>
    </row>
    <row r="31" spans="1:13" x14ac:dyDescent="0.25">
      <c r="G31" s="106"/>
    </row>
  </sheetData>
  <autoFilter ref="A2:M30" xr:uid="{00000000-0009-0000-0000-000004000000}"/>
  <mergeCells count="4">
    <mergeCell ref="K1:L1"/>
    <mergeCell ref="I1:J1"/>
    <mergeCell ref="C1:F1"/>
    <mergeCell ref="G1:H1"/>
  </mergeCells>
  <pageMargins left="0.23622047244094491" right="0.23622047244094491" top="0.74803149606299213" bottom="0.74803149606299213" header="0.31496062992125984" footer="0.31496062992125984"/>
  <pageSetup paperSize="8" scale="55" orientation="portrait" r:id="rId1"/>
  <headerFooter>
    <oddHeader>&amp;L&amp;"Calibri"&amp;10&amp;K000000Åpen informasjon / Public information&amp;1#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E639A87866B344BFDDB070D4E18304" ma:contentTypeVersion="55" ma:contentTypeDescription="Opprett et nytt dokument." ma:contentTypeScope="" ma:versionID="d8d29d3fe7fff105142ed09353b94c88">
  <xsd:schema xmlns:xsd="http://www.w3.org/2001/XMLSchema" xmlns:xs="http://www.w3.org/2001/XMLSchema" xmlns:p="http://schemas.microsoft.com/office/2006/metadata/properties" xmlns:ns2="8bbdbd2f-7740-499d-b6e7-4fe8e6bba5f8" xmlns:ns3="51857c56-630a-42ee-8c40-9a1465aed1fb" targetNamespace="http://schemas.microsoft.com/office/2006/metadata/properties" ma:root="true" ma:fieldsID="b7bac5409b450cc09d5069332a3954b1" ns2:_="" ns3:_="">
    <xsd:import namespace="8bbdbd2f-7740-499d-b6e7-4fe8e6bba5f8"/>
    <xsd:import namespace="51857c56-630a-42ee-8c40-9a1465aed1f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dbd2f-7740-499d-b6e7-4fe8e6bba5f8" elementFormDefault="qualified">
    <xsd:import namespace="http://schemas.microsoft.com/office/2006/documentManagement/types"/>
    <xsd:import namespace="http://schemas.microsoft.com/office/infopath/2007/PartnerControls"/>
    <xsd:element name="_dlc_DocId" ma:index="4" nillable="true" ma:displayName="Dokument-ID-verdi" ma:description="Verdien for dokument-IDen som er tilordnet elementet." ma:internalName="_dlc_DocId" ma:readOnly="true">
      <xsd:simpleType>
        <xsd:restriction base="dms:Text"/>
      </xsd:simpleType>
    </xsd:element>
    <xsd:element name="_dlc_DocIdUrl" ma:index="5"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57c56-630a-42ee-8c40-9a1465aed1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nholdstype"/>
        <xsd:element ref="dc:title" minOccurs="0" maxOccurs="1" ma:index="3"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bbdbd2f-7740-499d-b6e7-4fe8e6bba5f8">XSESYQZ4MPS6-1670154166-148</_dlc_DocId>
    <_dlc_DocIdUrl xmlns="8bbdbd2f-7740-499d-b6e7-4fe8e6bba5f8">
      <Url>https://statnett.sharepoint.com/sites/KraftsystemutredningogNettutviklingsplan/_layouts/15/DocIdRedir.aspx?ID=XSESYQZ4MPS6-1670154166-148</Url>
      <Description>XSESYQZ4MPS6-1670154166-148</Description>
    </_dlc_DocIdUrl>
    <SharedWithUsers xmlns="8bbdbd2f-7740-499d-b6e7-4fe8e6bba5f8">
      <UserInfo>
        <DisplayName>Benedicte Pedersen</DisplayName>
        <AccountId>90</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B45177-E584-42AE-BC2D-F0EC089AC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dbd2f-7740-499d-b6e7-4fe8e6bba5f8"/>
    <ds:schemaRef ds:uri="51857c56-630a-42ee-8c40-9a1465aed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E1CE1-1938-4AB6-9F89-CEEDEFBCBACB}">
  <ds:schemaRefs>
    <ds:schemaRef ds:uri="http://schemas.microsoft.com/sharepoint/v3/contenttype/forms"/>
  </ds:schemaRefs>
</ds:datastoreItem>
</file>

<file path=customXml/itemProps3.xml><?xml version="1.0" encoding="utf-8"?>
<ds:datastoreItem xmlns:ds="http://schemas.openxmlformats.org/officeDocument/2006/customXml" ds:itemID="{7EA3C56B-E9B1-4041-9502-1A9460AD713E}">
  <ds:schemaRefs>
    <ds:schemaRef ds:uri="51857c56-630a-42ee-8c40-9a1465aed1fb"/>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8bbdbd2f-7740-499d-b6e7-4fe8e6bba5f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0D7A333-D6C8-4E96-88E0-F5A3395B799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Om tabellene</vt:lpstr>
      <vt:lpstr>Idriftsatt</vt:lpstr>
      <vt:lpstr>Under gjennomføring</vt:lpstr>
      <vt:lpstr>Under planlegging</vt:lpstr>
      <vt:lpstr>Løsningsvalg ikke besluttet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2018-09-28T05:46:11Z</dcterms:created>
  <dcterms:modified xsi:type="dcterms:W3CDTF">2019-10-01T08:52:40Z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0x01010064E639A87866B344BFDDB070D4E18304</vt:lpwstr>
  </property>
  <property fmtid="{D5CDD505-2E9C-101B-9397-08002B2CF9AE}" pid="3" name="MSIP_Label_82ce82a2-c9dc-484b-9d3f-6e6f4582d96b_Enabled">
    <vt:lpwstr>True</vt:lpwstr>
  </property>
  <property fmtid="{D5CDD505-2E9C-101B-9397-08002B2CF9AE}" pid="4" name="MSIP_Label_82ce82a2-c9dc-484b-9d3f-6e6f4582d96b_SiteId">
    <vt:lpwstr>a8d61462-f252-44b2-bf6a-d7231960c041</vt:lpwstr>
  </property>
  <property fmtid="{D5CDD505-2E9C-101B-9397-08002B2CF9AE}" pid="5" name="MSIP_Label_82ce82a2-c9dc-484b-9d3f-6e6f4582d96b_Owner">
    <vt:lpwstr>Tommy.Haugen@Statnett.no</vt:lpwstr>
  </property>
  <property fmtid="{D5CDD505-2E9C-101B-9397-08002B2CF9AE}" pid="6" name="MSIP_Label_82ce82a2-c9dc-484b-9d3f-6e6f4582d96b_SetDate">
    <vt:lpwstr>2019-06-11T07:38:08.5518487Z</vt:lpwstr>
  </property>
  <property fmtid="{D5CDD505-2E9C-101B-9397-08002B2CF9AE}" pid="7" name="MSIP_Label_82ce82a2-c9dc-484b-9d3f-6e6f4582d96b_Name">
    <vt:lpwstr>Statnett åpen</vt:lpwstr>
  </property>
  <property fmtid="{D5CDD505-2E9C-101B-9397-08002B2CF9AE}" pid="8" name="MSIP_Label_82ce82a2-c9dc-484b-9d3f-6e6f4582d96b_Application">
    <vt:lpwstr>Microsoft Azure Information Protection</vt:lpwstr>
  </property>
  <property fmtid="{D5CDD505-2E9C-101B-9397-08002B2CF9AE}" pid="9" name="MSIP_Label_82ce82a2-c9dc-484b-9d3f-6e6f4582d96b_Extended_MSFT_Method">
    <vt:lpwstr>Manual</vt:lpwstr>
  </property>
  <property fmtid="{D5CDD505-2E9C-101B-9397-08002B2CF9AE}" pid="10" name="Sensitivity">
    <vt:lpwstr>Statnett åpen</vt:lpwstr>
  </property>
  <property fmtid="{D5CDD505-2E9C-101B-9397-08002B2CF9AE}" pid="11" name="_dlc_DocIdItemGuid">
    <vt:lpwstr>808621ed-436b-4978-8150-cf74d8e3be6e</vt:lpwstr>
  </property>
  <property fmtid="{D5CDD505-2E9C-101B-9397-08002B2CF9AE}" pid="12" name="Order">
    <vt:r8>21000</vt:r8>
  </property>
</Properties>
</file>